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9384" windowHeight="4584" activeTab="0"/>
  </bookViews>
  <sheets>
    <sheet name="111" sheetId="1" r:id="rId1"/>
    <sheet name="110" sheetId="2" r:id="rId2"/>
    <sheet name="109" sheetId="3" r:id="rId3"/>
    <sheet name="108" sheetId="4" r:id="rId4"/>
    <sheet name="107" sheetId="5" r:id="rId5"/>
    <sheet name="106" sheetId="6" r:id="rId6"/>
    <sheet name="105" sheetId="7" r:id="rId7"/>
    <sheet name="104" sheetId="8" r:id="rId8"/>
    <sheet name="103" sheetId="9" r:id="rId9"/>
    <sheet name="102" sheetId="10" r:id="rId10"/>
    <sheet name="101" sheetId="11" r:id="rId11"/>
    <sheet name="100" sheetId="12" r:id="rId12"/>
    <sheet name="99" sheetId="13" r:id="rId13"/>
    <sheet name="98" sheetId="14" r:id="rId14"/>
    <sheet name="97" sheetId="15" r:id="rId15"/>
    <sheet name="96" sheetId="16" r:id="rId16"/>
  </sheets>
  <definedNames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m">#REF!</definedName>
  </definedNames>
  <calcPr fullCalcOnLoad="1"/>
</workbook>
</file>

<file path=xl/sharedStrings.xml><?xml version="1.0" encoding="utf-8"?>
<sst xmlns="http://schemas.openxmlformats.org/spreadsheetml/2006/main" count="288" uniqueCount="82">
  <si>
    <r>
      <t>總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計</t>
    </r>
  </si>
  <si>
    <r>
      <t xml:space="preserve">20 </t>
    </r>
    <r>
      <rPr>
        <sz val="12"/>
        <rFont val="新細明體"/>
        <family val="1"/>
      </rPr>
      <t>～</t>
    </r>
    <r>
      <rPr>
        <sz val="12"/>
        <rFont val="新細明體"/>
        <family val="1"/>
      </rPr>
      <t xml:space="preserve"> 24</t>
    </r>
  </si>
  <si>
    <r>
      <t xml:space="preserve">25 </t>
    </r>
    <r>
      <rPr>
        <sz val="12"/>
        <rFont val="新細明體"/>
        <family val="1"/>
      </rPr>
      <t>～</t>
    </r>
    <r>
      <rPr>
        <sz val="12"/>
        <rFont val="新細明體"/>
        <family val="1"/>
      </rPr>
      <t xml:space="preserve"> 29</t>
    </r>
  </si>
  <si>
    <r>
      <t xml:space="preserve">30 </t>
    </r>
    <r>
      <rPr>
        <sz val="12"/>
        <rFont val="新細明體"/>
        <family val="1"/>
      </rPr>
      <t>～</t>
    </r>
    <r>
      <rPr>
        <sz val="12"/>
        <rFont val="新細明體"/>
        <family val="1"/>
      </rPr>
      <t xml:space="preserve"> 34</t>
    </r>
  </si>
  <si>
    <r>
      <t xml:space="preserve">35 </t>
    </r>
    <r>
      <rPr>
        <sz val="12"/>
        <rFont val="新細明體"/>
        <family val="1"/>
      </rPr>
      <t>～</t>
    </r>
    <r>
      <rPr>
        <sz val="12"/>
        <rFont val="新細明體"/>
        <family val="1"/>
      </rPr>
      <t xml:space="preserve"> 39</t>
    </r>
  </si>
  <si>
    <r>
      <t xml:space="preserve">40 </t>
    </r>
    <r>
      <rPr>
        <sz val="12"/>
        <rFont val="新細明體"/>
        <family val="1"/>
      </rPr>
      <t>～</t>
    </r>
    <r>
      <rPr>
        <sz val="12"/>
        <rFont val="新細明體"/>
        <family val="1"/>
      </rPr>
      <t xml:space="preserve"> 44</t>
    </r>
  </si>
  <si>
    <t xml:space="preserve">      單位：人</t>
  </si>
  <si>
    <r>
      <t>生</t>
    </r>
    <r>
      <rPr>
        <sz val="12"/>
        <rFont val="新細明體"/>
        <family val="1"/>
      </rPr>
      <t>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齡</t>
    </r>
  </si>
  <si>
    <r>
      <t>生　　　育　　　胎　　　次　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　</t>
    </r>
  </si>
  <si>
    <t>9+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</si>
  <si>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  <r>
      <rPr>
        <b/>
        <sz val="12"/>
        <rFont val="Times New Roman"/>
        <family val="1"/>
      </rPr>
      <t xml:space="preserve">  </t>
    </r>
  </si>
  <si>
    <t xml:space="preserve">        中 華 民 國 97 年</t>
  </si>
  <si>
    <t>內政部戶政司 民國98年5月19日編製</t>
  </si>
  <si>
    <t xml:space="preserve">    按發生日期統計</t>
  </si>
  <si>
    <t xml:space="preserve">    按發生日期統計</t>
  </si>
  <si>
    <t xml:space="preserve">      單位：人</t>
  </si>
  <si>
    <r>
      <t>生</t>
    </r>
    <r>
      <rPr>
        <sz val="12"/>
        <rFont val="新細明體"/>
        <family val="1"/>
      </rPr>
      <t>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齡</t>
    </r>
  </si>
  <si>
    <r>
      <t>生　　　育　　　胎　　　次　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　</t>
    </r>
  </si>
  <si>
    <t>9+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</si>
  <si>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  <r>
      <rPr>
        <b/>
        <sz val="12"/>
        <rFont val="Times New Roman"/>
        <family val="1"/>
      </rPr>
      <t xml:space="preserve">  </t>
    </r>
  </si>
  <si>
    <t xml:space="preserve">        中 華 民 國 96 年</t>
  </si>
  <si>
    <t>內政部戶政司 民國97年5月27日編製</t>
  </si>
  <si>
    <t>內政部戶政司 民國99年5月19日編製</t>
  </si>
  <si>
    <t xml:space="preserve">        中 華 民 國 98 年</t>
  </si>
  <si>
    <t xml:space="preserve">    按發生日期統計</t>
  </si>
  <si>
    <t xml:space="preserve">      單位：人</t>
  </si>
  <si>
    <r>
      <t>生</t>
    </r>
    <r>
      <rPr>
        <sz val="12"/>
        <rFont val="新細明體"/>
        <family val="1"/>
      </rPr>
      <t>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齡</t>
    </r>
  </si>
  <si>
    <r>
      <t>生　　　育　　　胎　　　次　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　</t>
    </r>
  </si>
  <si>
    <t>9+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</si>
  <si>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  <r>
      <rPr>
        <b/>
        <sz val="12"/>
        <rFont val="Times New Roman"/>
        <family val="1"/>
      </rPr>
      <t xml:space="preserve">  </t>
    </r>
  </si>
  <si>
    <t xml:space="preserve">        中 華 民 國 99 年</t>
  </si>
  <si>
    <t>內政部戶政司 民國100年5月11日編製</t>
  </si>
  <si>
    <t>嬰兒出生數按生母年齡及生育胎次分</t>
  </si>
  <si>
    <t>嬰兒出生數按生母年齡及生育胎次分</t>
  </si>
  <si>
    <t xml:space="preserve">      單位：人</t>
  </si>
  <si>
    <r>
      <t>生</t>
    </r>
    <r>
      <rPr>
        <sz val="12"/>
        <rFont val="新細明體"/>
        <family val="1"/>
      </rPr>
      <t>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齡</t>
    </r>
  </si>
  <si>
    <r>
      <t>生　　　育　　　胎　　　次　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　</t>
    </r>
  </si>
  <si>
    <t>9+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</si>
  <si>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  <r>
      <rPr>
        <b/>
        <sz val="12"/>
        <rFont val="Times New Roman"/>
        <family val="1"/>
      </rPr>
      <t xml:space="preserve">  </t>
    </r>
  </si>
  <si>
    <t>內政部戶政司 民國101年5月3日編製</t>
  </si>
  <si>
    <t xml:space="preserve">        中 華 民 國 100 年</t>
  </si>
  <si>
    <t>- 20</t>
  </si>
  <si>
    <t>- 20</t>
  </si>
  <si>
    <t>45 +</t>
  </si>
  <si>
    <t>說明：本表按發生日期統計。</t>
  </si>
  <si>
    <t>說明：本表按發生日期統計。</t>
  </si>
  <si>
    <t>嬰兒出生數按生母年齡及生育胎次分</t>
  </si>
  <si>
    <t xml:space="preserve">    按發生日期統計</t>
  </si>
  <si>
    <t xml:space="preserve">      單位：人</t>
  </si>
  <si>
    <r>
      <t>生</t>
    </r>
    <r>
      <rPr>
        <sz val="12"/>
        <rFont val="新細明體"/>
        <family val="1"/>
      </rPr>
      <t>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齡</t>
    </r>
  </si>
  <si>
    <r>
      <t>生　　　育　　　胎　　　次　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　</t>
    </r>
  </si>
  <si>
    <t>9+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</si>
  <si>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  <r>
      <rPr>
        <b/>
        <sz val="12"/>
        <rFont val="Times New Roman"/>
        <family val="1"/>
      </rPr>
      <t xml:space="preserve">  </t>
    </r>
  </si>
  <si>
    <t>- 20</t>
  </si>
  <si>
    <t>45 +</t>
  </si>
  <si>
    <t>說明：本表按發生日期統計。</t>
  </si>
  <si>
    <t xml:space="preserve">        中 華 民 國 101 年</t>
  </si>
  <si>
    <t>內政部戶政司 民國102年5月30日編製</t>
  </si>
  <si>
    <t>嬰兒出生數按生母年齡及生育胎次分</t>
  </si>
  <si>
    <t xml:space="preserve">    按發生日期統計</t>
  </si>
  <si>
    <t xml:space="preserve">      單位：人</t>
  </si>
  <si>
    <r>
      <t>生</t>
    </r>
    <r>
      <rPr>
        <sz val="12"/>
        <rFont val="新細明體"/>
        <family val="1"/>
      </rPr>
      <t>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齡</t>
    </r>
  </si>
  <si>
    <r>
      <t>生　　　育　　　胎　　　次　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　</t>
    </r>
  </si>
  <si>
    <t>9+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</si>
  <si>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  <r>
      <rPr>
        <b/>
        <sz val="12"/>
        <rFont val="Times New Roman"/>
        <family val="1"/>
      </rPr>
      <t xml:space="preserve">  </t>
    </r>
  </si>
  <si>
    <t>- 20</t>
  </si>
  <si>
    <t>45 +</t>
  </si>
  <si>
    <t>說明：本表按發生日期統計。</t>
  </si>
  <si>
    <t xml:space="preserve">        中 華 民 國 102 年</t>
  </si>
  <si>
    <t>內政部戶政司 民國103年5月30日編製</t>
  </si>
  <si>
    <t>內政部戶政司 民國104年5月12日編製</t>
  </si>
  <si>
    <t xml:space="preserve">        中 華 民 國 103 年</t>
  </si>
  <si>
    <t xml:space="preserve">        中 華 民 國 104 年</t>
  </si>
  <si>
    <t>內政部戶政司 民國105年5月2日編製</t>
  </si>
  <si>
    <t xml:space="preserve">        中 華 民 國 105 年</t>
  </si>
  <si>
    <t>內政部戶政司 編製</t>
  </si>
  <si>
    <t xml:space="preserve">        中 華 民 國 106 年</t>
  </si>
  <si>
    <t xml:space="preserve">        中 華 民 國 107 年</t>
  </si>
  <si>
    <t xml:space="preserve">        中 華 民 國 108 年</t>
  </si>
  <si>
    <t xml:space="preserve">        中 華 民 國 109 年</t>
  </si>
  <si>
    <t xml:space="preserve">        中 華 民 國 110 年</t>
  </si>
  <si>
    <t xml:space="preserve">        中 華 民 國 111 年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</si>
</sst>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#,##0;&quot;–&quot;#,##0;&quot;—&quot;"/>
    <numFmt numFmtId="186" formatCode="#,##0\ ;&quot;–&quot;#,##0;&quot;— &quot;"/>
    <numFmt numFmtId="187" formatCode="#,##0.0\ ;&quot;–&quot;#,##0.0;&quot;— &quot;"/>
    <numFmt numFmtId="188" formatCode="0\ 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#,##0.00\ ;&quot;–&quot;#,##0.00;&quot;— &quot;"/>
    <numFmt numFmtId="193" formatCode="#,##0.000\ ;&quot;–&quot;#,##0.000;&quot;— &quot;"/>
    <numFmt numFmtId="194" formatCode="#,##0.0000\ ;&quot;–&quot;#,##0.0000;&quot;— &quot;"/>
    <numFmt numFmtId="195" formatCode="0.0000"/>
    <numFmt numFmtId="196" formatCode="0.000"/>
    <numFmt numFmtId="197" formatCode="0.0"/>
    <numFmt numFmtId="198" formatCode="General_)"/>
    <numFmt numFmtId="199" formatCode="#,##0.0;&quot;–&quot;#,##0.0;&quot;—&quot;"/>
    <numFmt numFmtId="200" formatCode="#,##0.00;&quot;–&quot;#,##0.00;&quot;—&quot;"/>
    <numFmt numFmtId="201" formatCode="#,##0.000;&quot;–&quot;#,##0.000;&quot;—&quot;"/>
    <numFmt numFmtId="202" formatCode="#,##0.0000;&quot;–&quot;#,##0.0000;&quot;—&quot;"/>
    <numFmt numFmtId="203" formatCode="#,##0\ ;&quot;–&quot;#,##0\ ;&quot;— &quot;"/>
    <numFmt numFmtId="204" formatCode="#,##0.00\ ;&quot;–&quot;#,##0.00\ ;&quot;— &quot;"/>
    <numFmt numFmtId="205" formatCode="_(* #,##0.0_);_(* \(#,##0.0\);_(* &quot;-&quot;??_);_(@_)"/>
    <numFmt numFmtId="206" formatCode="_(* #,##0_);_(* \(#,##0\);_(* &quot;-&quot;??_);_(@_)"/>
    <numFmt numFmtId="207" formatCode="_-* #,##0.0_-;\-* #,##0.0_-;_-* &quot;-&quot;??_-;_-@_-"/>
    <numFmt numFmtId="208" formatCode="_-* #,##0_-;\-* #,##0_-;_-* &quot;-&quot;??_-;_-@_-"/>
    <numFmt numFmtId="209" formatCode="&quot;      ＋&quot;* #,##0.00;&quot;      －&quot;* #,##0.00;&quot;－&quot;"/>
    <numFmt numFmtId="210" formatCode="&quot;      ＋&quot;* #,##0.0;&quot;      －&quot;* #,##0.0;&quot;－&quot;"/>
    <numFmt numFmtId="211" formatCode="&quot;      ＋&quot;* #,##0;&quot;      －&quot;* #,##0;&quot;－&quot;"/>
    <numFmt numFmtId="212" formatCode="&quot;      　＋&quot;* #,##0;&quot;      　－&quot;* #,##0;&quot;－&quot;"/>
    <numFmt numFmtId="213" formatCode="#,##0.0_);\(#,##0.0\)"/>
    <numFmt numFmtId="214" formatCode="#,##0.0\ ;&quot;–&quot;#,##0.0\ ;&quot;— &quot;"/>
    <numFmt numFmtId="215" formatCode="m&quot;月&quot;d&quot;日&quot;"/>
    <numFmt numFmtId="216" formatCode="#,##0.0"/>
    <numFmt numFmtId="217" formatCode="0.00_)"/>
    <numFmt numFmtId="218" formatCode="0.00;[Red]0.00"/>
    <numFmt numFmtId="219" formatCode="#,##0.00;[Red]#,##0.00"/>
    <numFmt numFmtId="220" formatCode="\+#,##0;\-#,##0"/>
    <numFmt numFmtId="221" formatCode="\+#,##0.0;\-#,##0.0"/>
    <numFmt numFmtId="222" formatCode="_-* #,##0.0_-;\-* #,##0.0_-;_-* &quot;-&quot;?_-;_-@_-"/>
    <numFmt numFmtId="223" formatCode="#,##0\ ;\-#,##0\ ;&quot;－ &quot;"/>
    <numFmt numFmtId="224" formatCode="#,##0.0\ ;\-#,##0.0\ ;&quot;－ &quot;"/>
    <numFmt numFmtId="225" formatCode="#,##0.00\ ;\-#,##0.00\ ;&quot;－ &quot;"/>
    <numFmt numFmtId="226" formatCode="0.00000"/>
    <numFmt numFmtId="227" formatCode="#,##0\ "/>
    <numFmt numFmtId="228" formatCode="#,##0.0\ "/>
    <numFmt numFmtId="229" formatCode="0.0\ "/>
    <numFmt numFmtId="230" formatCode="\+#,##0\ ;\-#,##0\ ;&quot;- &quot;"/>
    <numFmt numFmtId="231" formatCode="\+#,##0.0\ ;\-#,##0.0\ ;&quot;- &quot;"/>
    <numFmt numFmtId="232" formatCode="&quot;   ＋&quot;* #,##0.0\ ;&quot;   －&quot;* #,##0.0\ ;\ &quot;－ &quot;"/>
    <numFmt numFmtId="233" formatCode="&quot;   ＋&quot;* #,##0.0;&quot;   －&quot;* #,##0.0;&quot;－&quot;"/>
    <numFmt numFmtId="234" formatCode="&quot;   ＋&quot;* #,##0;&quot;   －&quot;* #,##0;&quot;－&quot;"/>
    <numFmt numFmtId="235" formatCode="&quot;   ＋&quot;* #,##0\ ;&quot;   －&quot;* #,##0\ ;&quot;－ &quot;"/>
    <numFmt numFmtId="236" formatCode="#,##0\ ;#,##0\ ;&quot;— &quot;"/>
    <numFmt numFmtId="237" formatCode="#,##0.0\ ;#,##0.0\ ;&quot;— &quot;"/>
    <numFmt numFmtId="238" formatCode="&quot;    ＋&quot;* #,##0\ ;&quot;    －&quot;* #,##0\ ;&quot;－ &quot;"/>
  </numFmts>
  <fonts count="5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b/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63"/>
      <name val="Times New Roman"/>
      <family val="1"/>
    </font>
    <font>
      <b/>
      <sz val="16"/>
      <name val="標楷體"/>
      <family val="4"/>
    </font>
    <font>
      <b/>
      <sz val="14"/>
      <name val="標楷體"/>
      <family val="4"/>
    </font>
    <font>
      <sz val="12"/>
      <name val="Courier"/>
      <family val="3"/>
    </font>
    <font>
      <sz val="14"/>
      <name val="文鼎中楷"/>
      <family val="3"/>
    </font>
    <font>
      <sz val="11"/>
      <name val="新細明體"/>
      <family val="1"/>
    </font>
    <font>
      <sz val="11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37" fontId="12" fillId="0" borderId="0">
      <alignment/>
      <protection/>
    </xf>
    <xf numFmtId="0" fontId="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34" applyAlignment="1">
      <alignment horizontal="centerContinuous"/>
      <protection/>
    </xf>
    <xf numFmtId="0" fontId="5" fillId="0" borderId="0" xfId="34">
      <alignment/>
      <protection/>
    </xf>
    <xf numFmtId="0" fontId="5" fillId="0" borderId="10" xfId="34" applyFont="1" applyBorder="1" applyAlignment="1">
      <alignment horizontal="centerContinuous" vertical="center"/>
      <protection/>
    </xf>
    <xf numFmtId="0" fontId="5" fillId="0" borderId="11" xfId="34" applyBorder="1" applyAlignment="1">
      <alignment horizontal="centerContinuous" vertical="center"/>
      <protection/>
    </xf>
    <xf numFmtId="0" fontId="6" fillId="0" borderId="12" xfId="34" applyFont="1" applyBorder="1" applyAlignment="1" quotePrefix="1">
      <alignment horizontal="center"/>
      <protection/>
    </xf>
    <xf numFmtId="186" fontId="1" fillId="0" borderId="13" xfId="34" applyNumberFormat="1" applyFont="1" applyBorder="1">
      <alignment/>
      <protection/>
    </xf>
    <xf numFmtId="185" fontId="5" fillId="0" borderId="0" xfId="34" applyNumberFormat="1">
      <alignment/>
      <protection/>
    </xf>
    <xf numFmtId="0" fontId="5" fillId="0" borderId="12" xfId="34" applyBorder="1" applyAlignment="1" quotePrefix="1">
      <alignment horizontal="center"/>
      <protection/>
    </xf>
    <xf numFmtId="186" fontId="0" fillId="0" borderId="13" xfId="34" applyNumberFormat="1" applyFont="1" applyBorder="1">
      <alignment/>
      <protection/>
    </xf>
    <xf numFmtId="186" fontId="0" fillId="0" borderId="13" xfId="37" applyNumberFormat="1" applyFont="1" applyBorder="1" applyAlignment="1" applyProtection="1">
      <alignment/>
      <protection locked="0"/>
    </xf>
    <xf numFmtId="186" fontId="0" fillId="0" borderId="14" xfId="37" applyNumberFormat="1" applyFont="1" applyBorder="1" applyAlignment="1" applyProtection="1">
      <alignment/>
      <protection locked="0"/>
    </xf>
    <xf numFmtId="186" fontId="0" fillId="0" borderId="0" xfId="37" applyNumberFormat="1" applyFont="1" applyBorder="1" applyAlignment="1" applyProtection="1">
      <alignment/>
      <protection locked="0"/>
    </xf>
    <xf numFmtId="186" fontId="0" fillId="0" borderId="13" xfId="34" applyNumberFormat="1" applyFont="1" applyBorder="1" applyAlignment="1">
      <alignment horizontal="right" vertical="center"/>
      <protection/>
    </xf>
    <xf numFmtId="186" fontId="0" fillId="0" borderId="13" xfId="37" applyNumberFormat="1" applyFont="1" applyBorder="1" applyAlignment="1" applyProtection="1">
      <alignment vertical="center"/>
      <protection locked="0"/>
    </xf>
    <xf numFmtId="186" fontId="0" fillId="0" borderId="15" xfId="37" applyNumberFormat="1" applyFont="1" applyBorder="1" applyAlignment="1" applyProtection="1">
      <alignment vertical="center"/>
      <protection locked="0"/>
    </xf>
    <xf numFmtId="0" fontId="5" fillId="0" borderId="16" xfId="34" applyBorder="1" applyAlignment="1">
      <alignment horizontal="centerContinuous"/>
      <protection/>
    </xf>
    <xf numFmtId="0" fontId="5" fillId="0" borderId="0" xfId="34" applyFont="1" applyAlignment="1" quotePrefix="1">
      <alignment horizontal="left"/>
      <protection/>
    </xf>
    <xf numFmtId="186" fontId="0" fillId="0" borderId="17" xfId="37" applyNumberFormat="1" applyFont="1" applyBorder="1" applyAlignment="1" applyProtection="1">
      <alignment vertical="center"/>
      <protection locked="0"/>
    </xf>
    <xf numFmtId="0" fontId="11" fillId="0" borderId="0" xfId="34" applyFont="1" applyBorder="1" applyAlignment="1">
      <alignment horizontal="centerContinuous" vertical="center"/>
      <protection/>
    </xf>
    <xf numFmtId="0" fontId="5" fillId="0" borderId="0" xfId="34" applyBorder="1" applyAlignment="1">
      <alignment horizontal="centerContinuous"/>
      <protection/>
    </xf>
    <xf numFmtId="186" fontId="0" fillId="0" borderId="18" xfId="34" applyNumberFormat="1" applyFont="1" applyBorder="1" applyAlignment="1">
      <alignment horizontal="right" vertical="center"/>
      <protection/>
    </xf>
    <xf numFmtId="186" fontId="0" fillId="0" borderId="18" xfId="37" applyNumberFormat="1" applyFont="1" applyBorder="1" applyAlignment="1" applyProtection="1">
      <alignment vertical="center"/>
      <protection locked="0"/>
    </xf>
    <xf numFmtId="186" fontId="0" fillId="0" borderId="19" xfId="37" applyNumberFormat="1" applyFont="1" applyBorder="1" applyAlignment="1" applyProtection="1">
      <alignment vertical="center"/>
      <protection locked="0"/>
    </xf>
    <xf numFmtId="0" fontId="5" fillId="0" borderId="20" xfId="34" applyFont="1" applyBorder="1" applyAlignment="1">
      <alignment horizontal="centerContinuous" vertical="center"/>
      <protection/>
    </xf>
    <xf numFmtId="0" fontId="5" fillId="0" borderId="21" xfId="34" applyBorder="1" applyAlignment="1">
      <alignment horizontal="centerContinuous" vertical="center"/>
      <protection/>
    </xf>
    <xf numFmtId="0" fontId="5" fillId="0" borderId="12" xfId="34" applyFont="1" applyBorder="1" applyAlignment="1" quotePrefix="1">
      <alignment horizontal="center"/>
      <protection/>
    </xf>
    <xf numFmtId="0" fontId="5" fillId="0" borderId="22" xfId="34" applyFont="1" applyBorder="1" applyAlignment="1" quotePrefix="1">
      <alignment horizontal="center" vertical="center"/>
      <protection/>
    </xf>
    <xf numFmtId="0" fontId="5" fillId="0" borderId="23" xfId="34" applyFont="1" applyBorder="1" applyAlignment="1" quotePrefix="1">
      <alignment horizontal="center" vertical="center"/>
      <protection/>
    </xf>
    <xf numFmtId="186" fontId="5" fillId="0" borderId="0" xfId="34" applyNumberFormat="1">
      <alignment/>
      <protection/>
    </xf>
    <xf numFmtId="0" fontId="10" fillId="0" borderId="0" xfId="34" applyFont="1" applyAlignment="1">
      <alignment horizontal="center" vertical="top"/>
      <protection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34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14" xfId="34" applyFont="1" applyBorder="1" applyAlignment="1">
      <alignment horizontal="center" vertical="center"/>
      <protection/>
    </xf>
    <xf numFmtId="0" fontId="5" fillId="0" borderId="19" xfId="34" applyBorder="1" applyAlignment="1">
      <alignment horizontal="center" vertical="center"/>
      <protection/>
    </xf>
    <xf numFmtId="0" fontId="5" fillId="0" borderId="14" xfId="34" applyBorder="1" applyAlignment="1">
      <alignment horizontal="center" vertical="center"/>
      <protection/>
    </xf>
    <xf numFmtId="0" fontId="5" fillId="0" borderId="13" xfId="34" applyBorder="1" applyAlignment="1">
      <alignment horizontal="center" vertical="center"/>
      <protection/>
    </xf>
    <xf numFmtId="0" fontId="5" fillId="0" borderId="18" xfId="34" applyBorder="1" applyAlignment="1">
      <alignment horizontal="center" vertical="center"/>
      <protection/>
    </xf>
    <xf numFmtId="37" fontId="14" fillId="0" borderId="0" xfId="33" applyFont="1" applyBorder="1" applyAlignment="1">
      <alignment/>
      <protection/>
    </xf>
    <xf numFmtId="0" fontId="1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17" xfId="34" applyBorder="1" applyAlignment="1">
      <alignment horizontal="center" vertical="center"/>
      <protection/>
    </xf>
    <xf numFmtId="0" fontId="5" fillId="0" borderId="15" xfId="34" applyBorder="1" applyAlignment="1">
      <alignment horizontal="center" vertical="center"/>
      <protection/>
    </xf>
    <xf numFmtId="0" fontId="5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0" fillId="0" borderId="16" xfId="0" applyBorder="1" applyAlignment="1">
      <alignment/>
    </xf>
    <xf numFmtId="37" fontId="14" fillId="0" borderId="16" xfId="33" applyFont="1" applyBorder="1" applyAlignment="1">
      <alignment/>
      <protection/>
    </xf>
    <xf numFmtId="0" fontId="15" fillId="0" borderId="16" xfId="0" applyFont="1" applyBorder="1" applyAlignment="1">
      <alignment/>
    </xf>
    <xf numFmtId="0" fontId="5" fillId="0" borderId="26" xfId="34" applyFont="1" applyBorder="1" applyAlignment="1">
      <alignment horizontal="center" vertical="center"/>
      <protection/>
    </xf>
    <xf numFmtId="0" fontId="0" fillId="0" borderId="23" xfId="0" applyBorder="1" applyAlignment="1">
      <alignment vertical="center"/>
    </xf>
    <xf numFmtId="0" fontId="5" fillId="0" borderId="25" xfId="0" applyFont="1" applyBorder="1" applyAlignment="1">
      <alignment horizontal="center"/>
    </xf>
  </cellXfs>
  <cellStyles count="54">
    <cellStyle name="Normal" xfId="0"/>
    <cellStyle name="RowLevel_0" xfId="1"/>
    <cellStyle name="ColLevel_0" xfId="2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TA-B-M-O" xfId="33"/>
    <cellStyle name="一般_表八" xfId="34"/>
    <cellStyle name="Comma" xfId="35"/>
    <cellStyle name="Comma [0]" xfId="36"/>
    <cellStyle name="千分位[0]_表八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K1"/>
    </sheetView>
  </sheetViews>
  <sheetFormatPr defaultColWidth="8.00390625" defaultRowHeight="15.75"/>
  <cols>
    <col min="1" max="1" width="9.375" style="2" customWidth="1"/>
    <col min="2" max="2" width="8.25390625" style="2" customWidth="1"/>
    <col min="3" max="3" width="8.375" style="2" customWidth="1"/>
    <col min="4" max="4" width="8.25390625" style="2" customWidth="1"/>
    <col min="5" max="5" width="7.25390625" style="2" customWidth="1"/>
    <col min="6" max="6" width="6.375" style="2" customWidth="1"/>
    <col min="7" max="7" width="6.00390625" style="2" customWidth="1"/>
    <col min="8" max="8" width="6.375" style="2" customWidth="1"/>
    <col min="9" max="9" width="6.00390625" style="2" customWidth="1"/>
    <col min="10" max="10" width="6.125" style="2" customWidth="1"/>
    <col min="11" max="11" width="6.375" style="2" customWidth="1"/>
    <col min="12" max="16384" width="8.00390625" style="2" customWidth="1"/>
  </cols>
  <sheetData>
    <row r="1" spans="1:11" ht="21.75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0.25" customHeight="1">
      <c r="A2" s="19" t="s">
        <v>81</v>
      </c>
      <c r="B2" s="1"/>
      <c r="C2" s="1"/>
      <c r="D2" s="1"/>
      <c r="E2" s="1"/>
      <c r="F2" s="1"/>
      <c r="G2" s="1"/>
      <c r="H2" s="1"/>
      <c r="I2" s="1"/>
      <c r="J2" s="31"/>
      <c r="K2" s="31"/>
    </row>
    <row r="3" spans="1:11" ht="17.25" customHeight="1">
      <c r="A3" s="19"/>
      <c r="B3" s="1"/>
      <c r="C3" s="32" t="s">
        <v>13</v>
      </c>
      <c r="D3" s="32"/>
      <c r="E3" s="32"/>
      <c r="F3" s="32"/>
      <c r="G3" s="32"/>
      <c r="H3" s="1"/>
      <c r="I3" s="1"/>
      <c r="J3" s="33" t="s">
        <v>6</v>
      </c>
      <c r="K3" s="33"/>
    </row>
    <row r="4" spans="1:11" ht="19.5" customHeight="1">
      <c r="A4" s="34" t="s">
        <v>7</v>
      </c>
      <c r="B4" s="24" t="s">
        <v>8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35"/>
      <c r="B5" s="37" t="s">
        <v>0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40" t="s">
        <v>9</v>
      </c>
    </row>
    <row r="6" spans="1:11" ht="15.75">
      <c r="A6" s="36"/>
      <c r="B6" s="38"/>
      <c r="C6" s="38"/>
      <c r="D6" s="38"/>
      <c r="E6" s="38"/>
      <c r="F6" s="38"/>
      <c r="G6" s="38"/>
      <c r="H6" s="38"/>
      <c r="I6" s="38"/>
      <c r="J6" s="38"/>
      <c r="K6" s="41"/>
    </row>
    <row r="7" spans="1:12" ht="39.75" customHeight="1">
      <c r="A7" s="5" t="s">
        <v>10</v>
      </c>
      <c r="B7" s="6">
        <v>137413</v>
      </c>
      <c r="C7" s="6">
        <v>72901</v>
      </c>
      <c r="D7" s="6">
        <v>47560</v>
      </c>
      <c r="E7" s="6">
        <v>12768</v>
      </c>
      <c r="F7" s="6">
        <v>2976</v>
      </c>
      <c r="G7" s="6">
        <v>778</v>
      </c>
      <c r="H7" s="6">
        <v>274</v>
      </c>
      <c r="I7" s="6">
        <v>94</v>
      </c>
      <c r="J7" s="6">
        <v>34</v>
      </c>
      <c r="K7" s="6">
        <v>28</v>
      </c>
      <c r="L7" s="7"/>
    </row>
    <row r="8" spans="1:15" ht="39.75" customHeight="1">
      <c r="A8" s="26" t="s">
        <v>41</v>
      </c>
      <c r="B8" s="9">
        <v>1516</v>
      </c>
      <c r="C8" s="9">
        <v>1293</v>
      </c>
      <c r="D8" s="9">
        <v>209</v>
      </c>
      <c r="E8" s="9">
        <v>13</v>
      </c>
      <c r="F8" s="9">
        <v>1</v>
      </c>
      <c r="G8" s="9">
        <v>0</v>
      </c>
      <c r="H8" s="9">
        <v>0</v>
      </c>
      <c r="I8" s="9">
        <v>0</v>
      </c>
      <c r="J8" s="9">
        <v>0</v>
      </c>
      <c r="K8" s="10">
        <v>0</v>
      </c>
      <c r="L8" s="7"/>
      <c r="O8" s="29"/>
    </row>
    <row r="9" spans="1:15" ht="39.75" customHeight="1">
      <c r="A9" s="8" t="s">
        <v>1</v>
      </c>
      <c r="B9" s="9">
        <v>10872</v>
      </c>
      <c r="C9" s="9">
        <v>7272</v>
      </c>
      <c r="D9" s="9">
        <v>2874</v>
      </c>
      <c r="E9" s="9">
        <v>577</v>
      </c>
      <c r="F9" s="9">
        <v>125</v>
      </c>
      <c r="G9" s="9">
        <v>22</v>
      </c>
      <c r="H9" s="9">
        <v>2</v>
      </c>
      <c r="I9" s="9">
        <v>0</v>
      </c>
      <c r="J9" s="9">
        <v>0</v>
      </c>
      <c r="K9" s="9">
        <v>0</v>
      </c>
      <c r="L9" s="7"/>
      <c r="O9" s="29"/>
    </row>
    <row r="10" spans="1:12" ht="39.75" customHeight="1">
      <c r="A10" s="8" t="s">
        <v>2</v>
      </c>
      <c r="B10" s="9">
        <v>31144</v>
      </c>
      <c r="C10" s="9">
        <v>19523</v>
      </c>
      <c r="D10" s="9">
        <v>8917</v>
      </c>
      <c r="E10" s="9">
        <v>2061</v>
      </c>
      <c r="F10" s="9">
        <v>459</v>
      </c>
      <c r="G10" s="9">
        <v>127</v>
      </c>
      <c r="H10" s="9">
        <v>42</v>
      </c>
      <c r="I10" s="9">
        <v>11</v>
      </c>
      <c r="J10" s="9">
        <v>3</v>
      </c>
      <c r="K10" s="9">
        <v>1</v>
      </c>
      <c r="L10" s="7"/>
    </row>
    <row r="11" spans="1:12" ht="39.75" customHeight="1">
      <c r="A11" s="8" t="s">
        <v>3</v>
      </c>
      <c r="B11" s="9">
        <v>49298</v>
      </c>
      <c r="C11" s="9">
        <v>26651</v>
      </c>
      <c r="D11" s="9">
        <v>17458</v>
      </c>
      <c r="E11" s="9">
        <v>4003</v>
      </c>
      <c r="F11" s="9">
        <v>826</v>
      </c>
      <c r="G11" s="9">
        <v>217</v>
      </c>
      <c r="H11" s="9">
        <v>86</v>
      </c>
      <c r="I11" s="9">
        <v>34</v>
      </c>
      <c r="J11" s="9">
        <v>11</v>
      </c>
      <c r="K11" s="9">
        <v>12</v>
      </c>
      <c r="L11" s="7"/>
    </row>
    <row r="12" spans="1:12" ht="39.75" customHeight="1">
      <c r="A12" s="8" t="s">
        <v>4</v>
      </c>
      <c r="B12" s="9">
        <v>34443</v>
      </c>
      <c r="C12" s="9">
        <v>14285</v>
      </c>
      <c r="D12" s="9">
        <v>14303</v>
      </c>
      <c r="E12" s="9">
        <v>4395</v>
      </c>
      <c r="F12" s="9">
        <v>1060</v>
      </c>
      <c r="G12" s="9">
        <v>267</v>
      </c>
      <c r="H12" s="9">
        <v>79</v>
      </c>
      <c r="I12" s="9">
        <v>32</v>
      </c>
      <c r="J12" s="9">
        <v>14</v>
      </c>
      <c r="K12" s="9">
        <v>8</v>
      </c>
      <c r="L12" s="7"/>
    </row>
    <row r="13" spans="1:12" ht="39.75" customHeight="1">
      <c r="A13" s="8" t="s">
        <v>5</v>
      </c>
      <c r="B13" s="9">
        <v>9493</v>
      </c>
      <c r="C13" s="9">
        <v>3547</v>
      </c>
      <c r="D13" s="9">
        <v>3627</v>
      </c>
      <c r="E13" s="9">
        <v>1624</v>
      </c>
      <c r="F13" s="9">
        <v>473</v>
      </c>
      <c r="G13" s="9">
        <v>134</v>
      </c>
      <c r="H13" s="9">
        <v>62</v>
      </c>
      <c r="I13" s="9">
        <v>15</v>
      </c>
      <c r="J13" s="9">
        <v>5</v>
      </c>
      <c r="K13" s="9">
        <v>6</v>
      </c>
      <c r="L13" s="7"/>
    </row>
    <row r="14" spans="1:12" ht="60" customHeight="1">
      <c r="A14" s="27" t="s">
        <v>43</v>
      </c>
      <c r="B14" s="21">
        <v>647</v>
      </c>
      <c r="C14" s="21">
        <v>330</v>
      </c>
      <c r="D14" s="21">
        <v>172</v>
      </c>
      <c r="E14" s="21">
        <v>95</v>
      </c>
      <c r="F14" s="21">
        <v>32</v>
      </c>
      <c r="G14" s="21">
        <v>11</v>
      </c>
      <c r="H14" s="21">
        <v>3</v>
      </c>
      <c r="I14" s="21">
        <v>2</v>
      </c>
      <c r="J14" s="21">
        <v>1</v>
      </c>
      <c r="K14" s="21">
        <v>1</v>
      </c>
      <c r="L14" s="7"/>
    </row>
    <row r="15" spans="1:12" ht="15.75">
      <c r="A15" s="42" t="s">
        <v>44</v>
      </c>
      <c r="B15" s="43"/>
      <c r="C15" s="43"/>
      <c r="D15" s="20"/>
      <c r="E15" s="20"/>
      <c r="F15" s="44" t="s">
        <v>75</v>
      </c>
      <c r="G15" s="45"/>
      <c r="H15" s="45"/>
      <c r="I15" s="45"/>
      <c r="J15" s="45"/>
      <c r="K15" s="45"/>
      <c r="L15" s="17"/>
    </row>
    <row r="18" spans="2:11" ht="15.75">
      <c r="B18" s="29"/>
      <c r="C18" s="29"/>
      <c r="D18" s="29"/>
      <c r="E18" s="29"/>
      <c r="F18" s="29"/>
      <c r="G18" s="29"/>
      <c r="H18" s="29"/>
      <c r="I18" s="29"/>
      <c r="J18" s="29"/>
      <c r="K18" s="29"/>
    </row>
  </sheetData>
  <sheetProtection/>
  <mergeCells count="17">
    <mergeCell ref="G5:G6"/>
    <mergeCell ref="H5:H6"/>
    <mergeCell ref="I5:I6"/>
    <mergeCell ref="J5:J6"/>
    <mergeCell ref="K5:K6"/>
    <mergeCell ref="A15:C15"/>
    <mergeCell ref="F15:K15"/>
    <mergeCell ref="A1:K1"/>
    <mergeCell ref="J2:K2"/>
    <mergeCell ref="C3:G3"/>
    <mergeCell ref="J3:K3"/>
    <mergeCell ref="A4:A6"/>
    <mergeCell ref="B5:B6"/>
    <mergeCell ref="C5:C6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8.00390625" defaultRowHeight="15.75"/>
  <cols>
    <col min="1" max="1" width="9.375" style="2" customWidth="1"/>
    <col min="2" max="2" width="8.25390625" style="2" customWidth="1"/>
    <col min="3" max="3" width="8.375" style="2" customWidth="1"/>
    <col min="4" max="4" width="8.25390625" style="2" customWidth="1"/>
    <col min="5" max="5" width="7.25390625" style="2" customWidth="1"/>
    <col min="6" max="6" width="6.375" style="2" customWidth="1"/>
    <col min="7" max="7" width="6.00390625" style="2" customWidth="1"/>
    <col min="8" max="8" width="6.375" style="2" customWidth="1"/>
    <col min="9" max="9" width="6.00390625" style="2" customWidth="1"/>
    <col min="10" max="10" width="6.125" style="2" customWidth="1"/>
    <col min="11" max="11" width="6.375" style="2" customWidth="1"/>
    <col min="12" max="16384" width="8.00390625" style="2" customWidth="1"/>
  </cols>
  <sheetData>
    <row r="1" spans="1:11" ht="21.75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0.25" customHeight="1">
      <c r="A2" s="19" t="s">
        <v>68</v>
      </c>
      <c r="B2" s="1"/>
      <c r="C2" s="1"/>
      <c r="D2" s="1"/>
      <c r="E2" s="1"/>
      <c r="F2" s="1"/>
      <c r="G2" s="1"/>
      <c r="H2" s="1"/>
      <c r="I2" s="1"/>
      <c r="J2" s="31"/>
      <c r="K2" s="31"/>
    </row>
    <row r="3" spans="1:11" ht="17.25" customHeight="1">
      <c r="A3" s="19"/>
      <c r="B3" s="1"/>
      <c r="C3" s="32" t="s">
        <v>59</v>
      </c>
      <c r="D3" s="32"/>
      <c r="E3" s="32"/>
      <c r="F3" s="32"/>
      <c r="G3" s="32"/>
      <c r="H3" s="1"/>
      <c r="I3" s="1"/>
      <c r="J3" s="33" t="s">
        <v>60</v>
      </c>
      <c r="K3" s="33"/>
    </row>
    <row r="4" spans="1:11" ht="19.5" customHeight="1">
      <c r="A4" s="34" t="s">
        <v>61</v>
      </c>
      <c r="B4" s="24" t="s">
        <v>62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35"/>
      <c r="B5" s="37" t="s">
        <v>0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40" t="s">
        <v>63</v>
      </c>
    </row>
    <row r="6" spans="1:11" ht="15.75">
      <c r="A6" s="36"/>
      <c r="B6" s="38"/>
      <c r="C6" s="38"/>
      <c r="D6" s="38"/>
      <c r="E6" s="38"/>
      <c r="F6" s="38"/>
      <c r="G6" s="38"/>
      <c r="H6" s="38"/>
      <c r="I6" s="38"/>
      <c r="J6" s="38"/>
      <c r="K6" s="41"/>
    </row>
    <row r="7" spans="1:12" ht="39.75" customHeight="1">
      <c r="A7" s="5" t="s">
        <v>64</v>
      </c>
      <c r="B7" s="6">
        <f aca="true" t="shared" si="0" ref="B7:B14">SUM(C7:K7)</f>
        <v>194939</v>
      </c>
      <c r="C7" s="6">
        <f aca="true" t="shared" si="1" ref="C7:K7">SUM(C8:C14)</f>
        <v>104262</v>
      </c>
      <c r="D7" s="6">
        <f t="shared" si="1"/>
        <v>70400</v>
      </c>
      <c r="E7" s="6">
        <f t="shared" si="1"/>
        <v>16345</v>
      </c>
      <c r="F7" s="6">
        <f t="shared" si="1"/>
        <v>2936</v>
      </c>
      <c r="G7" s="6">
        <f t="shared" si="1"/>
        <v>680</v>
      </c>
      <c r="H7" s="6">
        <f t="shared" si="1"/>
        <v>200</v>
      </c>
      <c r="I7" s="6">
        <f t="shared" si="1"/>
        <v>60</v>
      </c>
      <c r="J7" s="6">
        <f t="shared" si="1"/>
        <v>32</v>
      </c>
      <c r="K7" s="6">
        <f t="shared" si="1"/>
        <v>24</v>
      </c>
      <c r="L7" s="7"/>
    </row>
    <row r="8" spans="1:12" ht="39.75" customHeight="1">
      <c r="A8" s="26" t="s">
        <v>65</v>
      </c>
      <c r="B8" s="9">
        <f t="shared" si="0"/>
        <v>2984</v>
      </c>
      <c r="C8" s="10">
        <v>2575</v>
      </c>
      <c r="D8" s="10">
        <v>379</v>
      </c>
      <c r="E8" s="10">
        <v>27</v>
      </c>
      <c r="F8" s="10">
        <v>3</v>
      </c>
      <c r="G8" s="10">
        <v>0</v>
      </c>
      <c r="H8" s="10">
        <v>0</v>
      </c>
      <c r="I8" s="10">
        <v>0</v>
      </c>
      <c r="J8" s="11">
        <v>0</v>
      </c>
      <c r="K8" s="10">
        <v>0</v>
      </c>
      <c r="L8" s="12"/>
    </row>
    <row r="9" spans="1:12" ht="39.75" customHeight="1">
      <c r="A9" s="8" t="s">
        <v>1</v>
      </c>
      <c r="B9" s="9">
        <f t="shared" si="0"/>
        <v>16807</v>
      </c>
      <c r="C9" s="10">
        <v>11680</v>
      </c>
      <c r="D9" s="10">
        <v>4293</v>
      </c>
      <c r="E9" s="10">
        <v>693</v>
      </c>
      <c r="F9" s="10">
        <v>114</v>
      </c>
      <c r="G9" s="10">
        <v>24</v>
      </c>
      <c r="H9" s="10">
        <v>3</v>
      </c>
      <c r="I9" s="10">
        <v>0</v>
      </c>
      <c r="J9" s="11">
        <v>0</v>
      </c>
      <c r="K9" s="10">
        <v>0</v>
      </c>
      <c r="L9" s="12"/>
    </row>
    <row r="10" spans="1:12" ht="39.75" customHeight="1">
      <c r="A10" s="8" t="s">
        <v>2</v>
      </c>
      <c r="B10" s="9">
        <f t="shared" si="0"/>
        <v>50698</v>
      </c>
      <c r="C10" s="10">
        <v>31832</v>
      </c>
      <c r="D10" s="10">
        <v>15345</v>
      </c>
      <c r="E10" s="10">
        <v>2855</v>
      </c>
      <c r="F10" s="10">
        <v>491</v>
      </c>
      <c r="G10" s="10">
        <v>112</v>
      </c>
      <c r="H10" s="10">
        <v>45</v>
      </c>
      <c r="I10" s="10">
        <v>8</v>
      </c>
      <c r="J10" s="11">
        <v>8</v>
      </c>
      <c r="K10" s="10">
        <v>2</v>
      </c>
      <c r="L10" s="12"/>
    </row>
    <row r="11" spans="1:12" ht="39.75" customHeight="1">
      <c r="A11" s="8" t="s">
        <v>3</v>
      </c>
      <c r="B11" s="9">
        <f t="shared" si="0"/>
        <v>81663</v>
      </c>
      <c r="C11" s="10">
        <v>42121</v>
      </c>
      <c r="D11" s="10">
        <v>31662</v>
      </c>
      <c r="E11" s="10">
        <v>6470</v>
      </c>
      <c r="F11" s="10">
        <v>1066</v>
      </c>
      <c r="G11" s="10">
        <v>235</v>
      </c>
      <c r="H11" s="10">
        <v>73</v>
      </c>
      <c r="I11" s="10">
        <v>20</v>
      </c>
      <c r="J11" s="11">
        <v>10</v>
      </c>
      <c r="K11" s="10">
        <v>6</v>
      </c>
      <c r="L11" s="12"/>
    </row>
    <row r="12" spans="1:12" ht="39.75" customHeight="1">
      <c r="A12" s="8" t="s">
        <v>4</v>
      </c>
      <c r="B12" s="9">
        <f t="shared" si="0"/>
        <v>37144</v>
      </c>
      <c r="C12" s="10">
        <v>14030</v>
      </c>
      <c r="D12" s="10">
        <v>16644</v>
      </c>
      <c r="E12" s="10">
        <v>5167</v>
      </c>
      <c r="F12" s="10">
        <v>970</v>
      </c>
      <c r="G12" s="10">
        <v>231</v>
      </c>
      <c r="H12" s="10">
        <v>54</v>
      </c>
      <c r="I12" s="10">
        <v>26</v>
      </c>
      <c r="J12" s="11">
        <v>12</v>
      </c>
      <c r="K12" s="10">
        <v>10</v>
      </c>
      <c r="L12" s="12"/>
    </row>
    <row r="13" spans="1:12" ht="39.75" customHeight="1">
      <c r="A13" s="8" t="s">
        <v>5</v>
      </c>
      <c r="B13" s="9">
        <f t="shared" si="0"/>
        <v>5427</v>
      </c>
      <c r="C13" s="10">
        <v>1921</v>
      </c>
      <c r="D13" s="10">
        <v>2017</v>
      </c>
      <c r="E13" s="10">
        <v>1091</v>
      </c>
      <c r="F13" s="10">
        <v>287</v>
      </c>
      <c r="G13" s="10">
        <v>75</v>
      </c>
      <c r="H13" s="10">
        <v>22</v>
      </c>
      <c r="I13" s="10">
        <v>6</v>
      </c>
      <c r="J13" s="11">
        <v>2</v>
      </c>
      <c r="K13" s="10">
        <v>6</v>
      </c>
      <c r="L13" s="12"/>
    </row>
    <row r="14" spans="1:12" ht="60" customHeight="1">
      <c r="A14" s="27" t="s">
        <v>66</v>
      </c>
      <c r="B14" s="21">
        <f t="shared" si="0"/>
        <v>216</v>
      </c>
      <c r="C14" s="22">
        <v>103</v>
      </c>
      <c r="D14" s="22">
        <v>60</v>
      </c>
      <c r="E14" s="22">
        <v>42</v>
      </c>
      <c r="F14" s="22">
        <v>5</v>
      </c>
      <c r="G14" s="22">
        <v>3</v>
      </c>
      <c r="H14" s="22">
        <v>3</v>
      </c>
      <c r="I14" s="22">
        <v>0</v>
      </c>
      <c r="J14" s="23">
        <v>0</v>
      </c>
      <c r="K14" s="22">
        <v>0</v>
      </c>
      <c r="L14" s="12"/>
    </row>
    <row r="15" spans="1:12" ht="15.75">
      <c r="A15" s="42" t="s">
        <v>67</v>
      </c>
      <c r="B15" s="43"/>
      <c r="C15" s="43"/>
      <c r="D15" s="20"/>
      <c r="E15" s="20"/>
      <c r="F15" s="44" t="s">
        <v>69</v>
      </c>
      <c r="G15" s="45"/>
      <c r="H15" s="45"/>
      <c r="I15" s="45"/>
      <c r="J15" s="45"/>
      <c r="K15" s="45"/>
      <c r="L15" s="17"/>
    </row>
  </sheetData>
  <sheetProtection/>
  <mergeCells count="17">
    <mergeCell ref="F15:K15"/>
    <mergeCell ref="J2:K2"/>
    <mergeCell ref="B5:B6"/>
    <mergeCell ref="C5:C6"/>
    <mergeCell ref="D5:D6"/>
    <mergeCell ref="E5:E6"/>
    <mergeCell ref="A15:C15"/>
    <mergeCell ref="A4:A6"/>
    <mergeCell ref="A1:K1"/>
    <mergeCell ref="J5:J6"/>
    <mergeCell ref="K5:K6"/>
    <mergeCell ref="F5:F6"/>
    <mergeCell ref="G5:G6"/>
    <mergeCell ref="H5:H6"/>
    <mergeCell ref="I5:I6"/>
    <mergeCell ref="J3:K3"/>
    <mergeCell ref="C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K1"/>
    </sheetView>
  </sheetViews>
  <sheetFormatPr defaultColWidth="8.00390625" defaultRowHeight="15.75"/>
  <cols>
    <col min="1" max="1" width="9.375" style="2" customWidth="1"/>
    <col min="2" max="2" width="8.25390625" style="2" customWidth="1"/>
    <col min="3" max="3" width="8.375" style="2" customWidth="1"/>
    <col min="4" max="4" width="8.25390625" style="2" customWidth="1"/>
    <col min="5" max="5" width="7.25390625" style="2" customWidth="1"/>
    <col min="6" max="6" width="6.375" style="2" customWidth="1"/>
    <col min="7" max="7" width="6.00390625" style="2" customWidth="1"/>
    <col min="8" max="8" width="6.375" style="2" customWidth="1"/>
    <col min="9" max="9" width="6.00390625" style="2" customWidth="1"/>
    <col min="10" max="10" width="6.125" style="2" customWidth="1"/>
    <col min="11" max="11" width="6.375" style="2" customWidth="1"/>
    <col min="12" max="16384" width="8.00390625" style="2" customWidth="1"/>
  </cols>
  <sheetData>
    <row r="1" spans="1:11" ht="21.75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0.25" customHeight="1">
      <c r="A2" s="19" t="s">
        <v>56</v>
      </c>
      <c r="B2" s="1"/>
      <c r="C2" s="1"/>
      <c r="D2" s="1"/>
      <c r="E2" s="1"/>
      <c r="F2" s="1"/>
      <c r="G2" s="1"/>
      <c r="H2" s="1"/>
      <c r="I2" s="1"/>
      <c r="J2" s="31"/>
      <c r="K2" s="31"/>
    </row>
    <row r="3" spans="1:11" ht="17.25" customHeight="1">
      <c r="A3" s="19"/>
      <c r="B3" s="1"/>
      <c r="C3" s="32" t="s">
        <v>47</v>
      </c>
      <c r="D3" s="32"/>
      <c r="E3" s="32"/>
      <c r="F3" s="32"/>
      <c r="G3" s="32"/>
      <c r="H3" s="1"/>
      <c r="I3" s="1"/>
      <c r="J3" s="33" t="s">
        <v>48</v>
      </c>
      <c r="K3" s="33"/>
    </row>
    <row r="4" spans="1:11" ht="19.5" customHeight="1">
      <c r="A4" s="34" t="s">
        <v>49</v>
      </c>
      <c r="B4" s="24" t="s">
        <v>50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35"/>
      <c r="B5" s="37" t="s">
        <v>0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40" t="s">
        <v>51</v>
      </c>
    </row>
    <row r="6" spans="1:11" ht="15.75">
      <c r="A6" s="36"/>
      <c r="B6" s="38"/>
      <c r="C6" s="38"/>
      <c r="D6" s="38"/>
      <c r="E6" s="38"/>
      <c r="F6" s="38"/>
      <c r="G6" s="38"/>
      <c r="H6" s="38"/>
      <c r="I6" s="38"/>
      <c r="J6" s="38"/>
      <c r="K6" s="41"/>
    </row>
    <row r="7" spans="1:12" ht="39.75" customHeight="1">
      <c r="A7" s="5" t="s">
        <v>52</v>
      </c>
      <c r="B7" s="6">
        <f aca="true" t="shared" si="0" ref="B7:B14">SUM(C7:K7)</f>
        <v>234599</v>
      </c>
      <c r="C7" s="6">
        <f aca="true" t="shared" si="1" ref="C7:K7">SUM(C8:C14)</f>
        <v>124607</v>
      </c>
      <c r="D7" s="6">
        <f t="shared" si="1"/>
        <v>86471</v>
      </c>
      <c r="E7" s="6">
        <f t="shared" si="1"/>
        <v>19127</v>
      </c>
      <c r="F7" s="6">
        <f t="shared" si="1"/>
        <v>3238</v>
      </c>
      <c r="G7" s="6">
        <f t="shared" si="1"/>
        <v>827</v>
      </c>
      <c r="H7" s="6">
        <f t="shared" si="1"/>
        <v>183</v>
      </c>
      <c r="I7" s="6">
        <f t="shared" si="1"/>
        <v>90</v>
      </c>
      <c r="J7" s="6">
        <f t="shared" si="1"/>
        <v>33</v>
      </c>
      <c r="K7" s="6">
        <f t="shared" si="1"/>
        <v>23</v>
      </c>
      <c r="L7" s="7"/>
    </row>
    <row r="8" spans="1:12" ht="39.75" customHeight="1">
      <c r="A8" s="26" t="s">
        <v>53</v>
      </c>
      <c r="B8" s="9">
        <f t="shared" si="0"/>
        <v>3115</v>
      </c>
      <c r="C8" s="10">
        <v>2697</v>
      </c>
      <c r="D8" s="10">
        <v>390</v>
      </c>
      <c r="E8" s="10">
        <v>24</v>
      </c>
      <c r="F8" s="10">
        <v>4</v>
      </c>
      <c r="G8" s="10">
        <v>0</v>
      </c>
      <c r="H8" s="10">
        <v>0</v>
      </c>
      <c r="I8" s="10">
        <v>0</v>
      </c>
      <c r="J8" s="11">
        <v>0</v>
      </c>
      <c r="K8" s="10">
        <v>0</v>
      </c>
      <c r="L8" s="12"/>
    </row>
    <row r="9" spans="1:12" ht="39.75" customHeight="1">
      <c r="A9" s="8" t="s">
        <v>1</v>
      </c>
      <c r="B9" s="9">
        <f t="shared" si="0"/>
        <v>19882</v>
      </c>
      <c r="C9" s="10">
        <v>13728</v>
      </c>
      <c r="D9" s="10">
        <v>5220</v>
      </c>
      <c r="E9" s="10">
        <v>774</v>
      </c>
      <c r="F9" s="10">
        <v>115</v>
      </c>
      <c r="G9" s="10">
        <v>40</v>
      </c>
      <c r="H9" s="10">
        <v>4</v>
      </c>
      <c r="I9" s="10">
        <v>0</v>
      </c>
      <c r="J9" s="11">
        <v>1</v>
      </c>
      <c r="K9" s="10">
        <v>0</v>
      </c>
      <c r="L9" s="12"/>
    </row>
    <row r="10" spans="1:12" ht="39.75" customHeight="1">
      <c r="A10" s="8" t="s">
        <v>2</v>
      </c>
      <c r="B10" s="9">
        <f t="shared" si="0"/>
        <v>67712</v>
      </c>
      <c r="C10" s="10">
        <v>42191</v>
      </c>
      <c r="D10" s="10">
        <v>21095</v>
      </c>
      <c r="E10" s="10">
        <v>3670</v>
      </c>
      <c r="F10" s="10">
        <v>553</v>
      </c>
      <c r="G10" s="10">
        <v>148</v>
      </c>
      <c r="H10" s="10">
        <v>32</v>
      </c>
      <c r="I10" s="10">
        <v>19</v>
      </c>
      <c r="J10" s="11">
        <v>3</v>
      </c>
      <c r="K10" s="10">
        <v>1</v>
      </c>
      <c r="L10" s="12"/>
    </row>
    <row r="11" spans="1:12" ht="39.75" customHeight="1">
      <c r="A11" s="8" t="s">
        <v>3</v>
      </c>
      <c r="B11" s="9">
        <f t="shared" si="0"/>
        <v>99237</v>
      </c>
      <c r="C11" s="10">
        <v>49586</v>
      </c>
      <c r="D11" s="10">
        <v>40044</v>
      </c>
      <c r="E11" s="10">
        <v>7952</v>
      </c>
      <c r="F11" s="10">
        <v>1253</v>
      </c>
      <c r="G11" s="10">
        <v>281</v>
      </c>
      <c r="H11" s="10">
        <v>74</v>
      </c>
      <c r="I11" s="10">
        <v>30</v>
      </c>
      <c r="J11" s="11">
        <v>13</v>
      </c>
      <c r="K11" s="10">
        <v>4</v>
      </c>
      <c r="L11" s="12"/>
    </row>
    <row r="12" spans="1:12" ht="39.75" customHeight="1">
      <c r="A12" s="8" t="s">
        <v>4</v>
      </c>
      <c r="B12" s="9">
        <f t="shared" si="0"/>
        <v>39095</v>
      </c>
      <c r="C12" s="10">
        <v>14591</v>
      </c>
      <c r="D12" s="10">
        <v>17608</v>
      </c>
      <c r="E12" s="10">
        <v>5534</v>
      </c>
      <c r="F12" s="10">
        <v>992</v>
      </c>
      <c r="G12" s="10">
        <v>261</v>
      </c>
      <c r="H12" s="10">
        <v>58</v>
      </c>
      <c r="I12" s="10">
        <v>28</v>
      </c>
      <c r="J12" s="11">
        <v>13</v>
      </c>
      <c r="K12" s="10">
        <v>10</v>
      </c>
      <c r="L12" s="12"/>
    </row>
    <row r="13" spans="1:12" ht="39.75" customHeight="1">
      <c r="A13" s="8" t="s">
        <v>5</v>
      </c>
      <c r="B13" s="9">
        <f t="shared" si="0"/>
        <v>5399</v>
      </c>
      <c r="C13" s="10">
        <v>1756</v>
      </c>
      <c r="D13" s="10">
        <v>2066</v>
      </c>
      <c r="E13" s="10">
        <v>1140</v>
      </c>
      <c r="F13" s="10">
        <v>307</v>
      </c>
      <c r="G13" s="10">
        <v>92</v>
      </c>
      <c r="H13" s="10">
        <v>15</v>
      </c>
      <c r="I13" s="10">
        <v>12</v>
      </c>
      <c r="J13" s="11">
        <v>3</v>
      </c>
      <c r="K13" s="10">
        <v>8</v>
      </c>
      <c r="L13" s="12"/>
    </row>
    <row r="14" spans="1:12" ht="60" customHeight="1">
      <c r="A14" s="27" t="s">
        <v>54</v>
      </c>
      <c r="B14" s="21">
        <f t="shared" si="0"/>
        <v>159</v>
      </c>
      <c r="C14" s="22">
        <v>58</v>
      </c>
      <c r="D14" s="22">
        <v>48</v>
      </c>
      <c r="E14" s="22">
        <v>33</v>
      </c>
      <c r="F14" s="22">
        <v>14</v>
      </c>
      <c r="G14" s="22">
        <v>5</v>
      </c>
      <c r="H14" s="22">
        <v>0</v>
      </c>
      <c r="I14" s="22">
        <v>1</v>
      </c>
      <c r="J14" s="23">
        <v>0</v>
      </c>
      <c r="K14" s="22">
        <v>0</v>
      </c>
      <c r="L14" s="12"/>
    </row>
    <row r="15" spans="1:12" ht="15.75">
      <c r="A15" s="42" t="s">
        <v>55</v>
      </c>
      <c r="B15" s="43"/>
      <c r="C15" s="43"/>
      <c r="D15" s="20"/>
      <c r="E15" s="20"/>
      <c r="F15" s="44" t="s">
        <v>57</v>
      </c>
      <c r="G15" s="45"/>
      <c r="H15" s="45"/>
      <c r="I15" s="45"/>
      <c r="J15" s="45"/>
      <c r="K15" s="45"/>
      <c r="L15" s="17"/>
    </row>
  </sheetData>
  <sheetProtection/>
  <mergeCells count="17">
    <mergeCell ref="A1:K1"/>
    <mergeCell ref="J5:J6"/>
    <mergeCell ref="K5:K6"/>
    <mergeCell ref="F5:F6"/>
    <mergeCell ref="G5:G6"/>
    <mergeCell ref="H5:H6"/>
    <mergeCell ref="I5:I6"/>
    <mergeCell ref="J3:K3"/>
    <mergeCell ref="C3:G3"/>
    <mergeCell ref="F15:K15"/>
    <mergeCell ref="J2:K2"/>
    <mergeCell ref="B5:B6"/>
    <mergeCell ref="C5:C6"/>
    <mergeCell ref="D5:D6"/>
    <mergeCell ref="E5:E6"/>
    <mergeCell ref="A15:C15"/>
    <mergeCell ref="A4:A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K1"/>
    </sheetView>
  </sheetViews>
  <sheetFormatPr defaultColWidth="8.00390625" defaultRowHeight="15.75"/>
  <cols>
    <col min="1" max="1" width="9.375" style="2" customWidth="1"/>
    <col min="2" max="2" width="8.25390625" style="2" customWidth="1"/>
    <col min="3" max="3" width="8.375" style="2" customWidth="1"/>
    <col min="4" max="4" width="8.25390625" style="2" customWidth="1"/>
    <col min="5" max="5" width="7.25390625" style="2" customWidth="1"/>
    <col min="6" max="6" width="6.375" style="2" customWidth="1"/>
    <col min="7" max="7" width="6.00390625" style="2" customWidth="1"/>
    <col min="8" max="8" width="6.375" style="2" customWidth="1"/>
    <col min="9" max="9" width="6.00390625" style="2" customWidth="1"/>
    <col min="10" max="10" width="6.125" style="2" customWidth="1"/>
    <col min="11" max="11" width="6.375" style="2" customWidth="1"/>
    <col min="12" max="16384" width="8.00390625" style="2" customWidth="1"/>
  </cols>
  <sheetData>
    <row r="1" spans="1:11" ht="21.75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0.25" customHeight="1">
      <c r="A2" s="19" t="s">
        <v>40</v>
      </c>
      <c r="B2" s="1"/>
      <c r="C2" s="1"/>
      <c r="D2" s="1"/>
      <c r="E2" s="1"/>
      <c r="F2" s="1"/>
      <c r="G2" s="1"/>
      <c r="H2" s="1"/>
      <c r="I2" s="1"/>
      <c r="J2" s="31"/>
      <c r="K2" s="31"/>
    </row>
    <row r="3" spans="1:11" ht="17.25" customHeight="1">
      <c r="A3" s="19"/>
      <c r="B3" s="1"/>
      <c r="C3" s="32" t="s">
        <v>13</v>
      </c>
      <c r="D3" s="32"/>
      <c r="E3" s="32"/>
      <c r="F3" s="32"/>
      <c r="G3" s="32"/>
      <c r="H3" s="1"/>
      <c r="I3" s="1"/>
      <c r="J3" s="33" t="s">
        <v>34</v>
      </c>
      <c r="K3" s="33"/>
    </row>
    <row r="4" spans="1:11" ht="19.5" customHeight="1">
      <c r="A4" s="34" t="s">
        <v>35</v>
      </c>
      <c r="B4" s="24" t="s">
        <v>36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35"/>
      <c r="B5" s="37" t="s">
        <v>0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40" t="s">
        <v>37</v>
      </c>
    </row>
    <row r="6" spans="1:11" ht="15.75">
      <c r="A6" s="36"/>
      <c r="B6" s="38"/>
      <c r="C6" s="38"/>
      <c r="D6" s="38"/>
      <c r="E6" s="38"/>
      <c r="F6" s="38"/>
      <c r="G6" s="38"/>
      <c r="H6" s="38"/>
      <c r="I6" s="38"/>
      <c r="J6" s="38"/>
      <c r="K6" s="41"/>
    </row>
    <row r="7" spans="1:12" ht="39.75" customHeight="1">
      <c r="A7" s="5" t="s">
        <v>38</v>
      </c>
      <c r="B7" s="6">
        <f aca="true" t="shared" si="0" ref="B7:B14">SUM(C7:K7)</f>
        <v>198348</v>
      </c>
      <c r="C7" s="6">
        <f aca="true" t="shared" si="1" ref="C7:K7">SUM(C8:C14)</f>
        <v>103940</v>
      </c>
      <c r="D7" s="6">
        <f t="shared" si="1"/>
        <v>75044</v>
      </c>
      <c r="E7" s="6">
        <f t="shared" si="1"/>
        <v>15617</v>
      </c>
      <c r="F7" s="6">
        <f t="shared" si="1"/>
        <v>2767</v>
      </c>
      <c r="G7" s="6">
        <f t="shared" si="1"/>
        <v>641</v>
      </c>
      <c r="H7" s="6">
        <f t="shared" si="1"/>
        <v>216</v>
      </c>
      <c r="I7" s="6">
        <f t="shared" si="1"/>
        <v>79</v>
      </c>
      <c r="J7" s="6">
        <f t="shared" si="1"/>
        <v>32</v>
      </c>
      <c r="K7" s="6">
        <f t="shared" si="1"/>
        <v>12</v>
      </c>
      <c r="L7" s="7"/>
    </row>
    <row r="8" spans="1:12" ht="39.75" customHeight="1">
      <c r="A8" s="26" t="s">
        <v>41</v>
      </c>
      <c r="B8" s="9">
        <f t="shared" si="0"/>
        <v>2847</v>
      </c>
      <c r="C8" s="10">
        <v>2437</v>
      </c>
      <c r="D8" s="10">
        <v>375</v>
      </c>
      <c r="E8" s="10">
        <v>31</v>
      </c>
      <c r="F8" s="10">
        <v>4</v>
      </c>
      <c r="G8" s="10">
        <v>0</v>
      </c>
      <c r="H8" s="10">
        <v>0</v>
      </c>
      <c r="I8" s="10">
        <v>0</v>
      </c>
      <c r="J8" s="11">
        <v>0</v>
      </c>
      <c r="K8" s="10">
        <v>0</v>
      </c>
      <c r="L8" s="12"/>
    </row>
    <row r="9" spans="1:12" ht="39.75" customHeight="1">
      <c r="A9" s="8" t="s">
        <v>1</v>
      </c>
      <c r="B9" s="9">
        <f t="shared" si="0"/>
        <v>17705</v>
      </c>
      <c r="C9" s="10">
        <v>12084</v>
      </c>
      <c r="D9" s="10">
        <v>4718</v>
      </c>
      <c r="E9" s="10">
        <v>751</v>
      </c>
      <c r="F9" s="10">
        <v>123</v>
      </c>
      <c r="G9" s="10">
        <v>24</v>
      </c>
      <c r="H9" s="10">
        <v>4</v>
      </c>
      <c r="I9" s="10">
        <v>1</v>
      </c>
      <c r="J9" s="11">
        <v>0</v>
      </c>
      <c r="K9" s="10">
        <v>0</v>
      </c>
      <c r="L9" s="12"/>
    </row>
    <row r="10" spans="1:12" ht="39.75" customHeight="1">
      <c r="A10" s="8" t="s">
        <v>2</v>
      </c>
      <c r="B10" s="9">
        <f t="shared" si="0"/>
        <v>60196</v>
      </c>
      <c r="C10" s="10">
        <v>36382</v>
      </c>
      <c r="D10" s="10">
        <v>19805</v>
      </c>
      <c r="E10" s="10">
        <v>3291</v>
      </c>
      <c r="F10" s="10">
        <v>544</v>
      </c>
      <c r="G10" s="10">
        <v>108</v>
      </c>
      <c r="H10" s="10">
        <v>42</v>
      </c>
      <c r="I10" s="10">
        <v>17</v>
      </c>
      <c r="J10" s="11">
        <v>5</v>
      </c>
      <c r="K10" s="10">
        <v>2</v>
      </c>
      <c r="L10" s="12"/>
    </row>
    <row r="11" spans="1:12" ht="39.75" customHeight="1">
      <c r="A11" s="8" t="s">
        <v>3</v>
      </c>
      <c r="B11" s="9">
        <f t="shared" si="0"/>
        <v>82387</v>
      </c>
      <c r="C11" s="10">
        <v>40353</v>
      </c>
      <c r="D11" s="10">
        <v>34408</v>
      </c>
      <c r="E11" s="10">
        <v>6271</v>
      </c>
      <c r="F11" s="10">
        <v>995</v>
      </c>
      <c r="G11" s="10">
        <v>250</v>
      </c>
      <c r="H11" s="10">
        <v>65</v>
      </c>
      <c r="I11" s="10">
        <v>33</v>
      </c>
      <c r="J11" s="11">
        <v>11</v>
      </c>
      <c r="K11" s="10">
        <v>1</v>
      </c>
      <c r="L11" s="12"/>
    </row>
    <row r="12" spans="1:12" ht="39.75" customHeight="1">
      <c r="A12" s="8" t="s">
        <v>4</v>
      </c>
      <c r="B12" s="9">
        <f t="shared" si="0"/>
        <v>30744</v>
      </c>
      <c r="C12" s="10">
        <v>11238</v>
      </c>
      <c r="D12" s="10">
        <v>13979</v>
      </c>
      <c r="E12" s="10">
        <v>4364</v>
      </c>
      <c r="F12" s="10">
        <v>859</v>
      </c>
      <c r="G12" s="10">
        <v>183</v>
      </c>
      <c r="H12" s="10">
        <v>83</v>
      </c>
      <c r="I12" s="10">
        <v>19</v>
      </c>
      <c r="J12" s="11">
        <v>12</v>
      </c>
      <c r="K12" s="10">
        <v>7</v>
      </c>
      <c r="L12" s="12"/>
    </row>
    <row r="13" spans="1:12" ht="39.75" customHeight="1">
      <c r="A13" s="8" t="s">
        <v>5</v>
      </c>
      <c r="B13" s="9">
        <f t="shared" si="0"/>
        <v>4324</v>
      </c>
      <c r="C13" s="10">
        <v>1379</v>
      </c>
      <c r="D13" s="10">
        <v>1724</v>
      </c>
      <c r="E13" s="10">
        <v>882</v>
      </c>
      <c r="F13" s="10">
        <v>235</v>
      </c>
      <c r="G13" s="10">
        <v>70</v>
      </c>
      <c r="H13" s="10">
        <v>22</v>
      </c>
      <c r="I13" s="10">
        <v>9</v>
      </c>
      <c r="J13" s="11">
        <v>2</v>
      </c>
      <c r="K13" s="10">
        <v>1</v>
      </c>
      <c r="L13" s="12"/>
    </row>
    <row r="14" spans="1:12" ht="60" customHeight="1">
      <c r="A14" s="27" t="s">
        <v>43</v>
      </c>
      <c r="B14" s="21">
        <f t="shared" si="0"/>
        <v>145</v>
      </c>
      <c r="C14" s="22">
        <v>67</v>
      </c>
      <c r="D14" s="22">
        <v>35</v>
      </c>
      <c r="E14" s="22">
        <v>27</v>
      </c>
      <c r="F14" s="22">
        <v>7</v>
      </c>
      <c r="G14" s="22">
        <v>6</v>
      </c>
      <c r="H14" s="22">
        <v>0</v>
      </c>
      <c r="I14" s="22">
        <v>0</v>
      </c>
      <c r="J14" s="23">
        <v>2</v>
      </c>
      <c r="K14" s="22">
        <v>1</v>
      </c>
      <c r="L14" s="12"/>
    </row>
    <row r="15" spans="1:12" ht="15.75">
      <c r="A15" s="42" t="s">
        <v>44</v>
      </c>
      <c r="B15" s="43"/>
      <c r="C15" s="43"/>
      <c r="D15" s="20"/>
      <c r="E15" s="20"/>
      <c r="F15" s="44" t="s">
        <v>39</v>
      </c>
      <c r="G15" s="45"/>
      <c r="H15" s="45"/>
      <c r="I15" s="45"/>
      <c r="J15" s="45"/>
      <c r="K15" s="45"/>
      <c r="L15" s="17"/>
    </row>
  </sheetData>
  <sheetProtection/>
  <mergeCells count="17">
    <mergeCell ref="F15:K15"/>
    <mergeCell ref="J2:K2"/>
    <mergeCell ref="B5:B6"/>
    <mergeCell ref="C5:C6"/>
    <mergeCell ref="D5:D6"/>
    <mergeCell ref="E5:E6"/>
    <mergeCell ref="A15:C15"/>
    <mergeCell ref="A4:A6"/>
    <mergeCell ref="A1:K1"/>
    <mergeCell ref="J5:J6"/>
    <mergeCell ref="K5:K6"/>
    <mergeCell ref="F5:F6"/>
    <mergeCell ref="G5:G6"/>
    <mergeCell ref="H5:H6"/>
    <mergeCell ref="I5:I6"/>
    <mergeCell ref="J3:K3"/>
    <mergeCell ref="C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8.00390625" defaultRowHeight="15.75"/>
  <cols>
    <col min="1" max="1" width="9.375" style="2" customWidth="1"/>
    <col min="2" max="2" width="8.25390625" style="2" customWidth="1"/>
    <col min="3" max="3" width="8.375" style="2" customWidth="1"/>
    <col min="4" max="4" width="8.25390625" style="2" customWidth="1"/>
    <col min="5" max="5" width="7.25390625" style="2" customWidth="1"/>
    <col min="6" max="6" width="6.375" style="2" customWidth="1"/>
    <col min="7" max="7" width="6.00390625" style="2" customWidth="1"/>
    <col min="8" max="8" width="6.375" style="2" customWidth="1"/>
    <col min="9" max="9" width="6.00390625" style="2" customWidth="1"/>
    <col min="10" max="10" width="6.125" style="2" customWidth="1"/>
    <col min="11" max="11" width="6.375" style="2" customWidth="1"/>
    <col min="12" max="16384" width="8.00390625" style="2" customWidth="1"/>
  </cols>
  <sheetData>
    <row r="1" spans="1:11" ht="21.75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0.25" customHeight="1">
      <c r="A2" s="19" t="s">
        <v>30</v>
      </c>
      <c r="B2" s="1"/>
      <c r="C2" s="1"/>
      <c r="D2" s="1"/>
      <c r="E2" s="1"/>
      <c r="F2" s="1"/>
      <c r="G2" s="1"/>
      <c r="H2" s="1"/>
      <c r="I2" s="1"/>
      <c r="J2" s="31"/>
      <c r="K2" s="31"/>
    </row>
    <row r="3" spans="1:11" ht="17.25" customHeight="1">
      <c r="A3" s="19"/>
      <c r="B3" s="1"/>
      <c r="C3" s="32" t="s">
        <v>24</v>
      </c>
      <c r="D3" s="32"/>
      <c r="E3" s="32"/>
      <c r="F3" s="32"/>
      <c r="G3" s="32"/>
      <c r="H3" s="1"/>
      <c r="I3" s="1"/>
      <c r="J3" s="33" t="s">
        <v>25</v>
      </c>
      <c r="K3" s="33"/>
    </row>
    <row r="4" spans="1:11" ht="19.5" customHeight="1">
      <c r="A4" s="34" t="s">
        <v>26</v>
      </c>
      <c r="B4" s="24" t="s">
        <v>27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35"/>
      <c r="B5" s="37" t="s">
        <v>0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40" t="s">
        <v>28</v>
      </c>
    </row>
    <row r="6" spans="1:11" ht="15.75">
      <c r="A6" s="36"/>
      <c r="B6" s="38"/>
      <c r="C6" s="38"/>
      <c r="D6" s="38"/>
      <c r="E6" s="38"/>
      <c r="F6" s="38"/>
      <c r="G6" s="38"/>
      <c r="H6" s="38"/>
      <c r="I6" s="38"/>
      <c r="J6" s="38"/>
      <c r="K6" s="41"/>
    </row>
    <row r="7" spans="1:12" ht="39.75" customHeight="1">
      <c r="A7" s="5" t="s">
        <v>29</v>
      </c>
      <c r="B7" s="6">
        <f aca="true" t="shared" si="0" ref="B7:B14">SUM(C7:K7)</f>
        <v>166473</v>
      </c>
      <c r="C7" s="6">
        <f aca="true" t="shared" si="1" ref="C7:K7">SUM(C8:C14)</f>
        <v>88363</v>
      </c>
      <c r="D7" s="6">
        <f t="shared" si="1"/>
        <v>60157</v>
      </c>
      <c r="E7" s="6">
        <f t="shared" si="1"/>
        <v>14240</v>
      </c>
      <c r="F7" s="6">
        <f t="shared" si="1"/>
        <v>2685</v>
      </c>
      <c r="G7" s="6">
        <f t="shared" si="1"/>
        <v>696</v>
      </c>
      <c r="H7" s="6">
        <f t="shared" si="1"/>
        <v>210</v>
      </c>
      <c r="I7" s="6">
        <f t="shared" si="1"/>
        <v>80</v>
      </c>
      <c r="J7" s="6">
        <f t="shared" si="1"/>
        <v>30</v>
      </c>
      <c r="K7" s="6">
        <f t="shared" si="1"/>
        <v>12</v>
      </c>
      <c r="L7" s="7"/>
    </row>
    <row r="8" spans="1:12" ht="39.75" customHeight="1">
      <c r="A8" s="26" t="s">
        <v>42</v>
      </c>
      <c r="B8" s="9">
        <f t="shared" si="0"/>
        <v>2806</v>
      </c>
      <c r="C8" s="10">
        <v>2385</v>
      </c>
      <c r="D8" s="10">
        <v>383</v>
      </c>
      <c r="E8" s="10">
        <v>34</v>
      </c>
      <c r="F8" s="10">
        <v>4</v>
      </c>
      <c r="G8" s="10">
        <v>0</v>
      </c>
      <c r="H8" s="10">
        <v>0</v>
      </c>
      <c r="I8" s="10">
        <v>0</v>
      </c>
      <c r="J8" s="11">
        <v>0</v>
      </c>
      <c r="K8" s="10">
        <v>0</v>
      </c>
      <c r="L8" s="12"/>
    </row>
    <row r="9" spans="1:12" ht="39.75" customHeight="1">
      <c r="A9" s="8" t="s">
        <v>1</v>
      </c>
      <c r="B9" s="9">
        <f t="shared" si="0"/>
        <v>17321</v>
      </c>
      <c r="C9" s="10">
        <v>11803</v>
      </c>
      <c r="D9" s="10">
        <v>4585</v>
      </c>
      <c r="E9" s="10">
        <v>748</v>
      </c>
      <c r="F9" s="10">
        <v>135</v>
      </c>
      <c r="G9" s="10">
        <v>43</v>
      </c>
      <c r="H9" s="10">
        <v>7</v>
      </c>
      <c r="I9" s="10">
        <v>0</v>
      </c>
      <c r="J9" s="11">
        <v>0</v>
      </c>
      <c r="K9" s="10">
        <v>0</v>
      </c>
      <c r="L9" s="12"/>
    </row>
    <row r="10" spans="1:12" ht="39.75" customHeight="1">
      <c r="A10" s="8" t="s">
        <v>2</v>
      </c>
      <c r="B10" s="9">
        <f t="shared" si="0"/>
        <v>52161</v>
      </c>
      <c r="C10" s="10">
        <v>31797</v>
      </c>
      <c r="D10" s="10">
        <v>16374</v>
      </c>
      <c r="E10" s="10">
        <v>3188</v>
      </c>
      <c r="F10" s="10">
        <v>581</v>
      </c>
      <c r="G10" s="10">
        <v>144</v>
      </c>
      <c r="H10" s="10">
        <v>54</v>
      </c>
      <c r="I10" s="10">
        <v>17</v>
      </c>
      <c r="J10" s="11">
        <v>4</v>
      </c>
      <c r="K10" s="10">
        <v>2</v>
      </c>
      <c r="L10" s="12"/>
    </row>
    <row r="11" spans="1:12" ht="39.75" customHeight="1">
      <c r="A11" s="8" t="s">
        <v>3</v>
      </c>
      <c r="B11" s="9">
        <f t="shared" si="0"/>
        <v>65496</v>
      </c>
      <c r="C11" s="10">
        <v>32142</v>
      </c>
      <c r="D11" s="10">
        <v>26457</v>
      </c>
      <c r="E11" s="10">
        <v>5630</v>
      </c>
      <c r="F11" s="10">
        <v>925</v>
      </c>
      <c r="G11" s="10">
        <v>231</v>
      </c>
      <c r="H11" s="10">
        <v>71</v>
      </c>
      <c r="I11" s="10">
        <v>27</v>
      </c>
      <c r="J11" s="11">
        <v>10</v>
      </c>
      <c r="K11" s="10">
        <v>3</v>
      </c>
      <c r="L11" s="12"/>
    </row>
    <row r="12" spans="1:12" ht="39.75" customHeight="1">
      <c r="A12" s="8" t="s">
        <v>4</v>
      </c>
      <c r="B12" s="9">
        <f t="shared" si="0"/>
        <v>24929</v>
      </c>
      <c r="C12" s="10">
        <v>9054</v>
      </c>
      <c r="D12" s="10">
        <v>10970</v>
      </c>
      <c r="E12" s="10">
        <v>3819</v>
      </c>
      <c r="F12" s="10">
        <v>788</v>
      </c>
      <c r="G12" s="10">
        <v>200</v>
      </c>
      <c r="H12" s="10">
        <v>58</v>
      </c>
      <c r="I12" s="10">
        <v>26</v>
      </c>
      <c r="J12" s="11">
        <v>10</v>
      </c>
      <c r="K12" s="10">
        <v>4</v>
      </c>
      <c r="L12" s="12"/>
    </row>
    <row r="13" spans="1:12" ht="39.75" customHeight="1">
      <c r="A13" s="8" t="s">
        <v>5</v>
      </c>
      <c r="B13" s="9">
        <f t="shared" si="0"/>
        <v>3624</v>
      </c>
      <c r="C13" s="10">
        <v>1133</v>
      </c>
      <c r="D13" s="10">
        <v>1345</v>
      </c>
      <c r="E13" s="10">
        <v>797</v>
      </c>
      <c r="F13" s="10">
        <v>243</v>
      </c>
      <c r="G13" s="10">
        <v>71</v>
      </c>
      <c r="H13" s="10">
        <v>17</v>
      </c>
      <c r="I13" s="10">
        <v>10</v>
      </c>
      <c r="J13" s="11">
        <v>5</v>
      </c>
      <c r="K13" s="10">
        <v>3</v>
      </c>
      <c r="L13" s="12"/>
    </row>
    <row r="14" spans="1:12" ht="60" customHeight="1">
      <c r="A14" s="27" t="s">
        <v>43</v>
      </c>
      <c r="B14" s="21">
        <f t="shared" si="0"/>
        <v>136</v>
      </c>
      <c r="C14" s="22">
        <v>49</v>
      </c>
      <c r="D14" s="22">
        <v>43</v>
      </c>
      <c r="E14" s="22">
        <v>24</v>
      </c>
      <c r="F14" s="22">
        <v>9</v>
      </c>
      <c r="G14" s="22">
        <v>7</v>
      </c>
      <c r="H14" s="22">
        <v>3</v>
      </c>
      <c r="I14" s="22">
        <v>0</v>
      </c>
      <c r="J14" s="23">
        <v>1</v>
      </c>
      <c r="K14" s="22">
        <v>0</v>
      </c>
      <c r="L14" s="12"/>
    </row>
    <row r="15" spans="1:12" ht="15.75">
      <c r="A15" s="42" t="s">
        <v>45</v>
      </c>
      <c r="B15" s="43"/>
      <c r="C15" s="43"/>
      <c r="D15" s="20"/>
      <c r="E15" s="20"/>
      <c r="F15" s="44" t="s">
        <v>31</v>
      </c>
      <c r="G15" s="45"/>
      <c r="H15" s="45"/>
      <c r="I15" s="45"/>
      <c r="J15" s="45"/>
      <c r="K15" s="45"/>
      <c r="L15" s="17"/>
    </row>
  </sheetData>
  <sheetProtection/>
  <mergeCells count="17">
    <mergeCell ref="A1:K1"/>
    <mergeCell ref="J5:J6"/>
    <mergeCell ref="K5:K6"/>
    <mergeCell ref="F5:F6"/>
    <mergeCell ref="G5:G6"/>
    <mergeCell ref="H5:H6"/>
    <mergeCell ref="I5:I6"/>
    <mergeCell ref="J3:K3"/>
    <mergeCell ref="C3:G3"/>
    <mergeCell ref="F15:K15"/>
    <mergeCell ref="J2:K2"/>
    <mergeCell ref="B5:B6"/>
    <mergeCell ref="C5:C6"/>
    <mergeCell ref="D5:D6"/>
    <mergeCell ref="E5:E6"/>
    <mergeCell ref="A15:C15"/>
    <mergeCell ref="A4:A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8.00390625" defaultRowHeight="15.75"/>
  <cols>
    <col min="1" max="1" width="9.375" style="2" customWidth="1"/>
    <col min="2" max="2" width="8.25390625" style="2" customWidth="1"/>
    <col min="3" max="3" width="8.375" style="2" customWidth="1"/>
    <col min="4" max="4" width="8.25390625" style="2" customWidth="1"/>
    <col min="5" max="5" width="7.25390625" style="2" customWidth="1"/>
    <col min="6" max="6" width="6.375" style="2" customWidth="1"/>
    <col min="7" max="7" width="6.00390625" style="2" customWidth="1"/>
    <col min="8" max="8" width="6.375" style="2" customWidth="1"/>
    <col min="9" max="9" width="6.00390625" style="2" customWidth="1"/>
    <col min="10" max="10" width="6.125" style="2" customWidth="1"/>
    <col min="11" max="11" width="6.375" style="2" customWidth="1"/>
    <col min="12" max="16384" width="8.00390625" style="2" customWidth="1"/>
  </cols>
  <sheetData>
    <row r="1" spans="1:11" ht="21.75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0.25" customHeight="1">
      <c r="A2" s="19" t="s">
        <v>23</v>
      </c>
      <c r="B2" s="1"/>
      <c r="C2" s="1"/>
      <c r="D2" s="1"/>
      <c r="E2" s="1"/>
      <c r="F2" s="1"/>
      <c r="G2" s="1"/>
      <c r="H2" s="1"/>
      <c r="I2" s="1"/>
      <c r="J2" s="31"/>
      <c r="K2" s="31"/>
    </row>
    <row r="3" spans="1:11" ht="17.25" customHeight="1" thickBot="1">
      <c r="A3" s="19"/>
      <c r="B3" s="1"/>
      <c r="C3" s="49" t="s">
        <v>14</v>
      </c>
      <c r="D3" s="49"/>
      <c r="E3" s="49"/>
      <c r="F3" s="49"/>
      <c r="G3" s="49"/>
      <c r="H3" s="1"/>
      <c r="I3" s="1"/>
      <c r="J3" s="48" t="s">
        <v>15</v>
      </c>
      <c r="K3" s="48"/>
    </row>
    <row r="4" spans="1:11" ht="19.5" customHeight="1">
      <c r="A4" s="54" t="s">
        <v>16</v>
      </c>
      <c r="B4" s="3" t="s">
        <v>17</v>
      </c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35"/>
      <c r="B5" s="37" t="s">
        <v>0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40" t="s">
        <v>18</v>
      </c>
    </row>
    <row r="6" spans="1:11" ht="16.5" thickBot="1">
      <c r="A6" s="55"/>
      <c r="B6" s="46"/>
      <c r="C6" s="46"/>
      <c r="D6" s="46"/>
      <c r="E6" s="46"/>
      <c r="F6" s="46"/>
      <c r="G6" s="46"/>
      <c r="H6" s="46"/>
      <c r="I6" s="46"/>
      <c r="J6" s="46"/>
      <c r="K6" s="47"/>
    </row>
    <row r="7" spans="1:12" ht="39.75" customHeight="1">
      <c r="A7" s="5" t="s">
        <v>19</v>
      </c>
      <c r="B7" s="6">
        <f aca="true" t="shared" si="0" ref="B7:B14">SUM(C7:K7)</f>
        <v>192133</v>
      </c>
      <c r="C7" s="6">
        <f aca="true" t="shared" si="1" ref="C7:K7">SUM(C8:C14)</f>
        <v>103099</v>
      </c>
      <c r="D7" s="6">
        <f t="shared" si="1"/>
        <v>70172</v>
      </c>
      <c r="E7" s="6">
        <f t="shared" si="1"/>
        <v>15103</v>
      </c>
      <c r="F7" s="6">
        <f t="shared" si="1"/>
        <v>2732</v>
      </c>
      <c r="G7" s="6">
        <f t="shared" si="1"/>
        <v>665</v>
      </c>
      <c r="H7" s="6">
        <f t="shared" si="1"/>
        <v>236</v>
      </c>
      <c r="I7" s="6">
        <f t="shared" si="1"/>
        <v>80</v>
      </c>
      <c r="J7" s="6">
        <f t="shared" si="1"/>
        <v>37</v>
      </c>
      <c r="K7" s="6">
        <f t="shared" si="1"/>
        <v>9</v>
      </c>
      <c r="L7" s="7"/>
    </row>
    <row r="8" spans="1:12" ht="39.75" customHeight="1">
      <c r="A8" s="26" t="s">
        <v>42</v>
      </c>
      <c r="B8" s="9">
        <f t="shared" si="0"/>
        <v>3158</v>
      </c>
      <c r="C8" s="10">
        <v>2700</v>
      </c>
      <c r="D8" s="10">
        <v>415</v>
      </c>
      <c r="E8" s="10">
        <v>41</v>
      </c>
      <c r="F8" s="10">
        <v>2</v>
      </c>
      <c r="G8" s="10">
        <v>0</v>
      </c>
      <c r="H8" s="10">
        <v>0</v>
      </c>
      <c r="I8" s="10">
        <v>0</v>
      </c>
      <c r="J8" s="11">
        <v>0</v>
      </c>
      <c r="K8" s="10">
        <v>0</v>
      </c>
      <c r="L8" s="12"/>
    </row>
    <row r="9" spans="1:12" ht="39.75" customHeight="1">
      <c r="A9" s="8" t="s">
        <v>1</v>
      </c>
      <c r="B9" s="9">
        <f t="shared" si="0"/>
        <v>21275</v>
      </c>
      <c r="C9" s="10">
        <v>14102</v>
      </c>
      <c r="D9" s="10">
        <v>6042</v>
      </c>
      <c r="E9" s="10">
        <v>936</v>
      </c>
      <c r="F9" s="10">
        <v>162</v>
      </c>
      <c r="G9" s="10">
        <v>28</v>
      </c>
      <c r="H9" s="10">
        <v>5</v>
      </c>
      <c r="I9" s="10">
        <v>0</v>
      </c>
      <c r="J9" s="11">
        <v>0</v>
      </c>
      <c r="K9" s="10">
        <v>0</v>
      </c>
      <c r="L9" s="12"/>
    </row>
    <row r="10" spans="1:12" ht="39.75" customHeight="1">
      <c r="A10" s="8" t="s">
        <v>2</v>
      </c>
      <c r="B10" s="9">
        <f t="shared" si="0"/>
        <v>67360</v>
      </c>
      <c r="C10" s="10">
        <v>40872</v>
      </c>
      <c r="D10" s="10">
        <v>21902</v>
      </c>
      <c r="E10" s="10">
        <v>3731</v>
      </c>
      <c r="F10" s="10">
        <v>606</v>
      </c>
      <c r="G10" s="10">
        <v>167</v>
      </c>
      <c r="H10" s="10">
        <v>61</v>
      </c>
      <c r="I10" s="10">
        <v>14</v>
      </c>
      <c r="J10" s="11">
        <v>7</v>
      </c>
      <c r="K10" s="10">
        <v>0</v>
      </c>
      <c r="L10" s="12"/>
    </row>
    <row r="11" spans="1:12" ht="39.75" customHeight="1">
      <c r="A11" s="8" t="s">
        <v>3</v>
      </c>
      <c r="B11" s="9">
        <f t="shared" si="0"/>
        <v>72657</v>
      </c>
      <c r="C11" s="10">
        <v>35752</v>
      </c>
      <c r="D11" s="10">
        <v>29758</v>
      </c>
      <c r="E11" s="10">
        <v>5885</v>
      </c>
      <c r="F11" s="10">
        <v>926</v>
      </c>
      <c r="G11" s="10">
        <v>216</v>
      </c>
      <c r="H11" s="10">
        <v>78</v>
      </c>
      <c r="I11" s="10">
        <v>24</v>
      </c>
      <c r="J11" s="11">
        <v>13</v>
      </c>
      <c r="K11" s="10">
        <v>5</v>
      </c>
      <c r="L11" s="12"/>
    </row>
    <row r="12" spans="1:12" ht="39.75" customHeight="1">
      <c r="A12" s="8" t="s">
        <v>4</v>
      </c>
      <c r="B12" s="9">
        <f t="shared" si="0"/>
        <v>24216</v>
      </c>
      <c r="C12" s="10">
        <v>8538</v>
      </c>
      <c r="D12" s="10">
        <v>10828</v>
      </c>
      <c r="E12" s="10">
        <v>3740</v>
      </c>
      <c r="F12" s="10">
        <v>807</v>
      </c>
      <c r="G12" s="10">
        <v>191</v>
      </c>
      <c r="H12" s="10">
        <v>64</v>
      </c>
      <c r="I12" s="10">
        <v>34</v>
      </c>
      <c r="J12" s="11">
        <v>11</v>
      </c>
      <c r="K12" s="10">
        <v>3</v>
      </c>
      <c r="L12" s="12"/>
    </row>
    <row r="13" spans="1:12" ht="39.75" customHeight="1">
      <c r="A13" s="8" t="s">
        <v>5</v>
      </c>
      <c r="B13" s="9">
        <f t="shared" si="0"/>
        <v>3352</v>
      </c>
      <c r="C13" s="10">
        <v>1097</v>
      </c>
      <c r="D13" s="10">
        <v>1205</v>
      </c>
      <c r="E13" s="10">
        <v>735</v>
      </c>
      <c r="F13" s="10">
        <v>216</v>
      </c>
      <c r="G13" s="10">
        <v>60</v>
      </c>
      <c r="H13" s="10">
        <v>27</v>
      </c>
      <c r="I13" s="10">
        <v>7</v>
      </c>
      <c r="J13" s="11">
        <v>4</v>
      </c>
      <c r="K13" s="10">
        <v>1</v>
      </c>
      <c r="L13" s="12"/>
    </row>
    <row r="14" spans="1:12" ht="60" customHeight="1" thickBot="1">
      <c r="A14" s="28" t="s">
        <v>43</v>
      </c>
      <c r="B14" s="13">
        <f t="shared" si="0"/>
        <v>115</v>
      </c>
      <c r="C14" s="14">
        <v>38</v>
      </c>
      <c r="D14" s="14">
        <v>22</v>
      </c>
      <c r="E14" s="14">
        <v>35</v>
      </c>
      <c r="F14" s="14">
        <v>13</v>
      </c>
      <c r="G14" s="14">
        <v>3</v>
      </c>
      <c r="H14" s="14">
        <v>1</v>
      </c>
      <c r="I14" s="14">
        <v>1</v>
      </c>
      <c r="J14" s="18">
        <v>2</v>
      </c>
      <c r="K14" s="15">
        <v>0</v>
      </c>
      <c r="L14" s="12"/>
    </row>
    <row r="15" spans="1:12" ht="15.75">
      <c r="A15" s="52" t="s">
        <v>45</v>
      </c>
      <c r="B15" s="53"/>
      <c r="C15" s="53"/>
      <c r="D15" s="16"/>
      <c r="E15" s="16"/>
      <c r="F15" s="50" t="s">
        <v>22</v>
      </c>
      <c r="G15" s="51"/>
      <c r="H15" s="51"/>
      <c r="I15" s="51"/>
      <c r="J15" s="51"/>
      <c r="K15" s="51"/>
      <c r="L15" s="17"/>
    </row>
  </sheetData>
  <sheetProtection/>
  <mergeCells count="17">
    <mergeCell ref="F15:K15"/>
    <mergeCell ref="J2:K2"/>
    <mergeCell ref="B5:B6"/>
    <mergeCell ref="C5:C6"/>
    <mergeCell ref="D5:D6"/>
    <mergeCell ref="E5:E6"/>
    <mergeCell ref="A15:C15"/>
    <mergeCell ref="A4:A6"/>
    <mergeCell ref="A1:K1"/>
    <mergeCell ref="J5:J6"/>
    <mergeCell ref="K5:K6"/>
    <mergeCell ref="F5:F6"/>
    <mergeCell ref="G5:G6"/>
    <mergeCell ref="H5:H6"/>
    <mergeCell ref="I5:I6"/>
    <mergeCell ref="J3:K3"/>
    <mergeCell ref="C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8.00390625" defaultRowHeight="15.75"/>
  <cols>
    <col min="1" max="1" width="9.375" style="2" customWidth="1"/>
    <col min="2" max="2" width="8.25390625" style="2" customWidth="1"/>
    <col min="3" max="3" width="8.375" style="2" customWidth="1"/>
    <col min="4" max="4" width="8.25390625" style="2" customWidth="1"/>
    <col min="5" max="5" width="7.25390625" style="2" customWidth="1"/>
    <col min="6" max="6" width="6.375" style="2" customWidth="1"/>
    <col min="7" max="7" width="6.00390625" style="2" customWidth="1"/>
    <col min="8" max="8" width="6.375" style="2" customWidth="1"/>
    <col min="9" max="9" width="6.00390625" style="2" customWidth="1"/>
    <col min="10" max="10" width="6.125" style="2" customWidth="1"/>
    <col min="11" max="11" width="6.375" style="2" customWidth="1"/>
    <col min="12" max="16384" width="8.00390625" style="2" customWidth="1"/>
  </cols>
  <sheetData>
    <row r="1" spans="1:11" ht="21.75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0.25" customHeight="1">
      <c r="A2" s="19" t="s">
        <v>11</v>
      </c>
      <c r="B2" s="1"/>
      <c r="C2" s="1"/>
      <c r="D2" s="1"/>
      <c r="E2" s="1"/>
      <c r="F2" s="1"/>
      <c r="G2" s="1"/>
      <c r="H2" s="1"/>
      <c r="I2" s="1"/>
      <c r="J2" s="31"/>
      <c r="K2" s="31"/>
    </row>
    <row r="3" spans="1:11" ht="22.5" customHeight="1" thickBot="1">
      <c r="A3" s="19"/>
      <c r="B3" s="1"/>
      <c r="C3" s="49" t="s">
        <v>13</v>
      </c>
      <c r="D3" s="49"/>
      <c r="E3" s="49"/>
      <c r="F3" s="49"/>
      <c r="G3" s="49"/>
      <c r="H3" s="1"/>
      <c r="I3" s="1"/>
      <c r="J3" s="56" t="s">
        <v>6</v>
      </c>
      <c r="K3" s="56"/>
    </row>
    <row r="4" spans="1:11" ht="19.5" customHeight="1">
      <c r="A4" s="54" t="s">
        <v>7</v>
      </c>
      <c r="B4" s="3" t="s">
        <v>8</v>
      </c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35"/>
      <c r="B5" s="37" t="s">
        <v>0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40" t="s">
        <v>9</v>
      </c>
    </row>
    <row r="6" spans="1:11" ht="16.5" thickBot="1">
      <c r="A6" s="55"/>
      <c r="B6" s="46"/>
      <c r="C6" s="46"/>
      <c r="D6" s="46"/>
      <c r="E6" s="46"/>
      <c r="F6" s="46"/>
      <c r="G6" s="46"/>
      <c r="H6" s="46"/>
      <c r="I6" s="46"/>
      <c r="J6" s="46"/>
      <c r="K6" s="47"/>
    </row>
    <row r="7" spans="1:12" ht="39.75" customHeight="1">
      <c r="A7" s="5" t="s">
        <v>10</v>
      </c>
      <c r="B7" s="6">
        <f>SUM(C7:K7)</f>
        <v>196486</v>
      </c>
      <c r="C7" s="6">
        <f aca="true" t="shared" si="0" ref="C7:K7">SUM(C8:C14)</f>
        <v>104610</v>
      </c>
      <c r="D7" s="6">
        <f t="shared" si="0"/>
        <v>71434</v>
      </c>
      <c r="E7" s="6">
        <f t="shared" si="0"/>
        <v>16344</v>
      </c>
      <c r="F7" s="6">
        <f t="shared" si="0"/>
        <v>2987</v>
      </c>
      <c r="G7" s="6">
        <f t="shared" si="0"/>
        <v>735</v>
      </c>
      <c r="H7" s="6">
        <f t="shared" si="0"/>
        <v>236</v>
      </c>
      <c r="I7" s="6">
        <f t="shared" si="0"/>
        <v>94</v>
      </c>
      <c r="J7" s="6">
        <f t="shared" si="0"/>
        <v>30</v>
      </c>
      <c r="K7" s="6">
        <f t="shared" si="0"/>
        <v>16</v>
      </c>
      <c r="L7" s="7"/>
    </row>
    <row r="8" spans="1:12" ht="39.75" customHeight="1">
      <c r="A8" s="26" t="s">
        <v>42</v>
      </c>
      <c r="B8" s="9">
        <v>3802</v>
      </c>
      <c r="C8" s="10">
        <v>3221</v>
      </c>
      <c r="D8" s="10">
        <v>530</v>
      </c>
      <c r="E8" s="10">
        <v>48</v>
      </c>
      <c r="F8" s="10">
        <v>3</v>
      </c>
      <c r="G8" s="10">
        <v>0</v>
      </c>
      <c r="H8" s="10">
        <v>0</v>
      </c>
      <c r="I8" s="10">
        <v>0</v>
      </c>
      <c r="J8" s="11">
        <v>0</v>
      </c>
      <c r="K8" s="10">
        <v>0</v>
      </c>
      <c r="L8" s="12"/>
    </row>
    <row r="9" spans="1:12" ht="39.75" customHeight="1">
      <c r="A9" s="8" t="s">
        <v>1</v>
      </c>
      <c r="B9" s="9">
        <v>25843</v>
      </c>
      <c r="C9" s="10">
        <v>16789</v>
      </c>
      <c r="D9" s="10">
        <v>7652</v>
      </c>
      <c r="E9" s="10">
        <v>1172</v>
      </c>
      <c r="F9" s="10">
        <v>185</v>
      </c>
      <c r="G9" s="10">
        <v>40</v>
      </c>
      <c r="H9" s="10">
        <v>4</v>
      </c>
      <c r="I9" s="10">
        <v>1</v>
      </c>
      <c r="J9" s="11">
        <v>0</v>
      </c>
      <c r="K9" s="10">
        <v>0</v>
      </c>
      <c r="L9" s="12"/>
    </row>
    <row r="10" spans="1:12" ht="39.75" customHeight="1">
      <c r="A10" s="8" t="s">
        <v>2</v>
      </c>
      <c r="B10" s="9">
        <v>71445</v>
      </c>
      <c r="C10" s="10">
        <v>42852</v>
      </c>
      <c r="D10" s="10">
        <v>23214</v>
      </c>
      <c r="E10" s="10">
        <v>4423</v>
      </c>
      <c r="F10" s="10">
        <v>695</v>
      </c>
      <c r="G10" s="10">
        <v>183</v>
      </c>
      <c r="H10" s="10">
        <v>49</v>
      </c>
      <c r="I10" s="10">
        <v>23</v>
      </c>
      <c r="J10" s="11">
        <v>3</v>
      </c>
      <c r="K10" s="10">
        <v>3</v>
      </c>
      <c r="L10" s="12"/>
    </row>
    <row r="11" spans="1:12" ht="39.75" customHeight="1">
      <c r="A11" s="8" t="s">
        <v>3</v>
      </c>
      <c r="B11" s="9">
        <v>69007</v>
      </c>
      <c r="C11" s="10">
        <v>32637</v>
      </c>
      <c r="D11" s="10">
        <v>28685</v>
      </c>
      <c r="E11" s="10">
        <v>6262</v>
      </c>
      <c r="F11" s="10">
        <v>1034</v>
      </c>
      <c r="G11" s="10">
        <v>256</v>
      </c>
      <c r="H11" s="10">
        <v>89</v>
      </c>
      <c r="I11" s="10">
        <v>27</v>
      </c>
      <c r="J11" s="11">
        <v>13</v>
      </c>
      <c r="K11" s="10">
        <v>4</v>
      </c>
      <c r="L11" s="12"/>
    </row>
    <row r="12" spans="1:12" ht="39.75" customHeight="1">
      <c r="A12" s="8" t="s">
        <v>4</v>
      </c>
      <c r="B12" s="9">
        <v>23171</v>
      </c>
      <c r="C12" s="10">
        <v>8158</v>
      </c>
      <c r="D12" s="10">
        <v>10177</v>
      </c>
      <c r="E12" s="10">
        <v>3714</v>
      </c>
      <c r="F12" s="10">
        <v>830</v>
      </c>
      <c r="G12" s="10">
        <v>180</v>
      </c>
      <c r="H12" s="10">
        <v>65</v>
      </c>
      <c r="I12" s="10">
        <v>30</v>
      </c>
      <c r="J12" s="11">
        <v>10</v>
      </c>
      <c r="K12" s="10">
        <v>7</v>
      </c>
      <c r="L12" s="12"/>
    </row>
    <row r="13" spans="1:12" ht="39.75" customHeight="1">
      <c r="A13" s="8" t="s">
        <v>5</v>
      </c>
      <c r="B13" s="9">
        <v>3108</v>
      </c>
      <c r="C13" s="10">
        <v>915</v>
      </c>
      <c r="D13" s="10">
        <v>1135</v>
      </c>
      <c r="E13" s="10">
        <v>707</v>
      </c>
      <c r="F13" s="10">
        <v>230</v>
      </c>
      <c r="G13" s="10">
        <v>74</v>
      </c>
      <c r="H13" s="10">
        <v>28</v>
      </c>
      <c r="I13" s="10">
        <v>13</v>
      </c>
      <c r="J13" s="11">
        <v>4</v>
      </c>
      <c r="K13" s="10">
        <v>2</v>
      </c>
      <c r="L13" s="12"/>
    </row>
    <row r="14" spans="1:12" ht="60" customHeight="1" thickBot="1">
      <c r="A14" s="28" t="s">
        <v>43</v>
      </c>
      <c r="B14" s="13">
        <v>110</v>
      </c>
      <c r="C14" s="14">
        <v>38</v>
      </c>
      <c r="D14" s="14">
        <v>41</v>
      </c>
      <c r="E14" s="14">
        <v>18</v>
      </c>
      <c r="F14" s="14">
        <v>10</v>
      </c>
      <c r="G14" s="14">
        <v>2</v>
      </c>
      <c r="H14" s="14">
        <v>1</v>
      </c>
      <c r="I14" s="14">
        <v>0</v>
      </c>
      <c r="J14" s="18">
        <v>0</v>
      </c>
      <c r="K14" s="15">
        <v>0</v>
      </c>
      <c r="L14" s="12"/>
    </row>
    <row r="15" spans="1:12" ht="15.75">
      <c r="A15" s="52" t="s">
        <v>45</v>
      </c>
      <c r="B15" s="53"/>
      <c r="C15" s="53"/>
      <c r="D15" s="16"/>
      <c r="E15" s="16"/>
      <c r="F15" s="50" t="s">
        <v>12</v>
      </c>
      <c r="G15" s="51"/>
      <c r="H15" s="51"/>
      <c r="I15" s="51"/>
      <c r="J15" s="51"/>
      <c r="K15" s="51"/>
      <c r="L15" s="17"/>
    </row>
  </sheetData>
  <sheetProtection/>
  <mergeCells count="17">
    <mergeCell ref="A1:K1"/>
    <mergeCell ref="J5:J6"/>
    <mergeCell ref="K5:K6"/>
    <mergeCell ref="F5:F6"/>
    <mergeCell ref="G5:G6"/>
    <mergeCell ref="H5:H6"/>
    <mergeCell ref="I5:I6"/>
    <mergeCell ref="J3:K3"/>
    <mergeCell ref="C3:G3"/>
    <mergeCell ref="F15:K15"/>
    <mergeCell ref="J2:K2"/>
    <mergeCell ref="B5:B6"/>
    <mergeCell ref="C5:C6"/>
    <mergeCell ref="D5:D6"/>
    <mergeCell ref="E5:E6"/>
    <mergeCell ref="A15:C15"/>
    <mergeCell ref="A4:A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8.00390625" defaultRowHeight="15.75"/>
  <cols>
    <col min="1" max="1" width="9.375" style="2" customWidth="1"/>
    <col min="2" max="2" width="8.25390625" style="2" customWidth="1"/>
    <col min="3" max="3" width="8.375" style="2" customWidth="1"/>
    <col min="4" max="4" width="8.25390625" style="2" customWidth="1"/>
    <col min="5" max="5" width="7.25390625" style="2" customWidth="1"/>
    <col min="6" max="6" width="6.375" style="2" customWidth="1"/>
    <col min="7" max="7" width="6.00390625" style="2" customWidth="1"/>
    <col min="8" max="8" width="6.375" style="2" customWidth="1"/>
    <col min="9" max="9" width="6.00390625" style="2" customWidth="1"/>
    <col min="10" max="10" width="6.125" style="2" customWidth="1"/>
    <col min="11" max="11" width="6.375" style="2" customWidth="1"/>
    <col min="12" max="16384" width="8.00390625" style="2" customWidth="1"/>
  </cols>
  <sheetData>
    <row r="1" spans="1:11" ht="21.75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2.5" customHeight="1">
      <c r="A2" s="19" t="s">
        <v>20</v>
      </c>
      <c r="B2" s="1"/>
      <c r="C2" s="1"/>
      <c r="D2" s="1"/>
      <c r="E2" s="1"/>
      <c r="F2" s="1"/>
      <c r="G2" s="1"/>
      <c r="H2" s="1"/>
      <c r="I2" s="1"/>
      <c r="J2"/>
      <c r="K2"/>
    </row>
    <row r="3" spans="1:11" ht="22.5" customHeight="1" thickBot="1">
      <c r="A3" s="19"/>
      <c r="B3" s="1"/>
      <c r="C3" s="49" t="s">
        <v>13</v>
      </c>
      <c r="D3" s="49"/>
      <c r="E3" s="49"/>
      <c r="F3" s="49"/>
      <c r="G3" s="49"/>
      <c r="H3" s="1"/>
      <c r="I3" s="1"/>
      <c r="J3" s="56" t="s">
        <v>6</v>
      </c>
      <c r="K3" s="56"/>
    </row>
    <row r="4" spans="1:11" ht="19.5" customHeight="1">
      <c r="A4" s="54" t="s">
        <v>16</v>
      </c>
      <c r="B4" s="3" t="s">
        <v>17</v>
      </c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35"/>
      <c r="B5" s="37" t="s">
        <v>0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40" t="s">
        <v>18</v>
      </c>
    </row>
    <row r="6" spans="1:11" ht="16.5" thickBot="1">
      <c r="A6" s="55"/>
      <c r="B6" s="46"/>
      <c r="C6" s="46"/>
      <c r="D6" s="46"/>
      <c r="E6" s="46"/>
      <c r="F6" s="46"/>
      <c r="G6" s="46"/>
      <c r="H6" s="46"/>
      <c r="I6" s="46"/>
      <c r="J6" s="46"/>
      <c r="K6" s="47"/>
    </row>
    <row r="7" spans="1:12" ht="39.75" customHeight="1">
      <c r="A7" s="5" t="s">
        <v>19</v>
      </c>
      <c r="B7" s="6">
        <f>SUM(C7:K7)</f>
        <v>203711</v>
      </c>
      <c r="C7" s="6">
        <f>SUM(C8:C14)</f>
        <v>107541</v>
      </c>
      <c r="D7" s="6">
        <f aca="true" t="shared" si="0" ref="D7:K7">SUM(D8:D14)</f>
        <v>74416</v>
      </c>
      <c r="E7" s="6">
        <f t="shared" si="0"/>
        <v>17411</v>
      </c>
      <c r="F7" s="6">
        <f t="shared" si="0"/>
        <v>3261</v>
      </c>
      <c r="G7" s="6">
        <f t="shared" si="0"/>
        <v>736</v>
      </c>
      <c r="H7" s="6">
        <f t="shared" si="0"/>
        <v>237</v>
      </c>
      <c r="I7" s="6">
        <f t="shared" si="0"/>
        <v>62</v>
      </c>
      <c r="J7" s="6">
        <f t="shared" si="0"/>
        <v>35</v>
      </c>
      <c r="K7" s="6">
        <f t="shared" si="0"/>
        <v>12</v>
      </c>
      <c r="L7" s="7"/>
    </row>
    <row r="8" spans="1:12" ht="39.75" customHeight="1">
      <c r="A8" s="26" t="s">
        <v>42</v>
      </c>
      <c r="B8" s="9">
        <v>4317</v>
      </c>
      <c r="C8" s="10">
        <v>3557</v>
      </c>
      <c r="D8" s="10">
        <v>671</v>
      </c>
      <c r="E8" s="10">
        <v>76</v>
      </c>
      <c r="F8" s="10">
        <v>13</v>
      </c>
      <c r="G8" s="10">
        <v>0</v>
      </c>
      <c r="H8" s="10">
        <v>0</v>
      </c>
      <c r="I8" s="10">
        <v>0</v>
      </c>
      <c r="J8" s="11">
        <v>0</v>
      </c>
      <c r="K8" s="10">
        <v>0</v>
      </c>
      <c r="L8" s="12"/>
    </row>
    <row r="9" spans="1:12" ht="39.75" customHeight="1">
      <c r="A9" s="8" t="s">
        <v>1</v>
      </c>
      <c r="B9" s="9">
        <v>30563</v>
      </c>
      <c r="C9" s="10">
        <v>19522</v>
      </c>
      <c r="D9" s="10">
        <v>9363</v>
      </c>
      <c r="E9" s="10">
        <v>1406</v>
      </c>
      <c r="F9" s="10">
        <v>207</v>
      </c>
      <c r="G9" s="10">
        <v>54</v>
      </c>
      <c r="H9" s="10">
        <v>10</v>
      </c>
      <c r="I9" s="10">
        <v>1</v>
      </c>
      <c r="J9" s="11">
        <v>0</v>
      </c>
      <c r="K9" s="10">
        <v>0</v>
      </c>
      <c r="L9" s="12"/>
    </row>
    <row r="10" spans="1:12" ht="39.75" customHeight="1">
      <c r="A10" s="8" t="s">
        <v>2</v>
      </c>
      <c r="B10" s="9">
        <v>75434</v>
      </c>
      <c r="C10" s="10">
        <v>44658</v>
      </c>
      <c r="D10" s="10">
        <v>24907</v>
      </c>
      <c r="E10" s="10">
        <v>4825</v>
      </c>
      <c r="F10" s="10">
        <v>795</v>
      </c>
      <c r="G10" s="10">
        <v>176</v>
      </c>
      <c r="H10" s="10">
        <v>58</v>
      </c>
      <c r="I10" s="10">
        <v>8</v>
      </c>
      <c r="J10" s="11">
        <v>6</v>
      </c>
      <c r="K10" s="10">
        <v>1</v>
      </c>
      <c r="L10" s="12"/>
    </row>
    <row r="11" spans="1:12" ht="39.75" customHeight="1">
      <c r="A11" s="8" t="s">
        <v>3</v>
      </c>
      <c r="B11" s="9">
        <v>68137</v>
      </c>
      <c r="C11" s="10">
        <v>31457</v>
      </c>
      <c r="D11" s="10">
        <v>28563</v>
      </c>
      <c r="E11" s="10">
        <v>6637</v>
      </c>
      <c r="F11" s="10">
        <v>1138</v>
      </c>
      <c r="G11" s="10">
        <v>220</v>
      </c>
      <c r="H11" s="10">
        <v>78</v>
      </c>
      <c r="I11" s="10">
        <v>32</v>
      </c>
      <c r="J11" s="11">
        <v>10</v>
      </c>
      <c r="K11" s="10">
        <v>2</v>
      </c>
      <c r="L11" s="12"/>
    </row>
    <row r="12" spans="1:12" ht="39.75" customHeight="1">
      <c r="A12" s="8" t="s">
        <v>4</v>
      </c>
      <c r="B12" s="9">
        <v>22287</v>
      </c>
      <c r="C12" s="10">
        <v>7429</v>
      </c>
      <c r="D12" s="10">
        <v>9875</v>
      </c>
      <c r="E12" s="10">
        <v>3811</v>
      </c>
      <c r="F12" s="10">
        <v>881</v>
      </c>
      <c r="G12" s="10">
        <v>202</v>
      </c>
      <c r="H12" s="10">
        <v>59</v>
      </c>
      <c r="I12" s="10">
        <v>12</v>
      </c>
      <c r="J12" s="11">
        <v>11</v>
      </c>
      <c r="K12" s="10">
        <v>7</v>
      </c>
      <c r="L12" s="12"/>
    </row>
    <row r="13" spans="1:12" ht="39.75" customHeight="1">
      <c r="A13" s="8" t="s">
        <v>5</v>
      </c>
      <c r="B13" s="9">
        <v>2872</v>
      </c>
      <c r="C13" s="10">
        <v>885</v>
      </c>
      <c r="D13" s="10">
        <v>1015</v>
      </c>
      <c r="E13" s="10">
        <v>627</v>
      </c>
      <c r="F13" s="10">
        <v>217</v>
      </c>
      <c r="G13" s="10">
        <v>80</v>
      </c>
      <c r="H13" s="10">
        <v>29</v>
      </c>
      <c r="I13" s="10">
        <v>9</v>
      </c>
      <c r="J13" s="11">
        <v>8</v>
      </c>
      <c r="K13" s="10">
        <v>2</v>
      </c>
      <c r="L13" s="12"/>
    </row>
    <row r="14" spans="1:12" ht="60" customHeight="1" thickBot="1">
      <c r="A14" s="28" t="s">
        <v>43</v>
      </c>
      <c r="B14" s="13">
        <v>101</v>
      </c>
      <c r="C14" s="14">
        <v>33</v>
      </c>
      <c r="D14" s="14">
        <v>22</v>
      </c>
      <c r="E14" s="14">
        <v>29</v>
      </c>
      <c r="F14" s="14">
        <v>10</v>
      </c>
      <c r="G14" s="14">
        <v>4</v>
      </c>
      <c r="H14" s="14">
        <v>3</v>
      </c>
      <c r="I14" s="14">
        <v>0</v>
      </c>
      <c r="J14" s="18">
        <v>0</v>
      </c>
      <c r="K14" s="15">
        <v>0</v>
      </c>
      <c r="L14" s="12"/>
    </row>
    <row r="15" spans="1:12" ht="15.75">
      <c r="A15" s="52" t="s">
        <v>45</v>
      </c>
      <c r="B15" s="53"/>
      <c r="C15" s="53"/>
      <c r="D15" s="16"/>
      <c r="E15" s="16"/>
      <c r="F15" s="50" t="s">
        <v>21</v>
      </c>
      <c r="G15" s="51"/>
      <c r="H15" s="51"/>
      <c r="I15" s="51"/>
      <c r="J15" s="51"/>
      <c r="K15" s="51"/>
      <c r="L15" s="17"/>
    </row>
  </sheetData>
  <sheetProtection/>
  <mergeCells count="16">
    <mergeCell ref="F15:K15"/>
    <mergeCell ref="B5:B6"/>
    <mergeCell ref="C5:C6"/>
    <mergeCell ref="D5:D6"/>
    <mergeCell ref="E5:E6"/>
    <mergeCell ref="A15:C15"/>
    <mergeCell ref="A4:A6"/>
    <mergeCell ref="C3:G3"/>
    <mergeCell ref="J3:K3"/>
    <mergeCell ref="A1:K1"/>
    <mergeCell ref="J5:J6"/>
    <mergeCell ref="K5:K6"/>
    <mergeCell ref="F5:F6"/>
    <mergeCell ref="G5:G6"/>
    <mergeCell ref="H5:H6"/>
    <mergeCell ref="I5:I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K1"/>
    </sheetView>
  </sheetViews>
  <sheetFormatPr defaultColWidth="8.00390625" defaultRowHeight="15.75"/>
  <cols>
    <col min="1" max="1" width="9.375" style="2" customWidth="1"/>
    <col min="2" max="2" width="8.25390625" style="2" customWidth="1"/>
    <col min="3" max="3" width="8.375" style="2" customWidth="1"/>
    <col min="4" max="4" width="8.25390625" style="2" customWidth="1"/>
    <col min="5" max="5" width="7.25390625" style="2" customWidth="1"/>
    <col min="6" max="6" width="6.375" style="2" customWidth="1"/>
    <col min="7" max="7" width="6.00390625" style="2" customWidth="1"/>
    <col min="8" max="8" width="6.375" style="2" customWidth="1"/>
    <col min="9" max="9" width="6.00390625" style="2" customWidth="1"/>
    <col min="10" max="10" width="6.125" style="2" customWidth="1"/>
    <col min="11" max="11" width="6.375" style="2" customWidth="1"/>
    <col min="12" max="16384" width="8.00390625" style="2" customWidth="1"/>
  </cols>
  <sheetData>
    <row r="1" spans="1:11" ht="21.75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0.25" customHeight="1">
      <c r="A2" s="19" t="s">
        <v>80</v>
      </c>
      <c r="B2" s="1"/>
      <c r="C2" s="1"/>
      <c r="D2" s="1"/>
      <c r="E2" s="1"/>
      <c r="F2" s="1"/>
      <c r="G2" s="1"/>
      <c r="H2" s="1"/>
      <c r="I2" s="1"/>
      <c r="J2" s="31"/>
      <c r="K2" s="31"/>
    </row>
    <row r="3" spans="1:11" ht="17.25" customHeight="1">
      <c r="A3" s="19"/>
      <c r="B3" s="1"/>
      <c r="C3" s="32" t="s">
        <v>13</v>
      </c>
      <c r="D3" s="32"/>
      <c r="E3" s="32"/>
      <c r="F3" s="32"/>
      <c r="G3" s="32"/>
      <c r="H3" s="1"/>
      <c r="I3" s="1"/>
      <c r="J3" s="33" t="s">
        <v>6</v>
      </c>
      <c r="K3" s="33"/>
    </row>
    <row r="4" spans="1:11" ht="19.5" customHeight="1">
      <c r="A4" s="34" t="s">
        <v>7</v>
      </c>
      <c r="B4" s="24" t="s">
        <v>8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35"/>
      <c r="B5" s="37" t="s">
        <v>0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40" t="s">
        <v>9</v>
      </c>
    </row>
    <row r="6" spans="1:11" ht="15.75">
      <c r="A6" s="36"/>
      <c r="B6" s="38"/>
      <c r="C6" s="38"/>
      <c r="D6" s="38"/>
      <c r="E6" s="38"/>
      <c r="F6" s="38"/>
      <c r="G6" s="38"/>
      <c r="H6" s="38"/>
      <c r="I6" s="38"/>
      <c r="J6" s="38"/>
      <c r="K6" s="41"/>
    </row>
    <row r="7" spans="1:12" ht="39.75" customHeight="1">
      <c r="A7" s="5" t="s">
        <v>10</v>
      </c>
      <c r="B7" s="6">
        <v>157019</v>
      </c>
      <c r="C7" s="6">
        <v>81992</v>
      </c>
      <c r="D7" s="6">
        <v>56665</v>
      </c>
      <c r="E7" s="6">
        <v>13924</v>
      </c>
      <c r="F7" s="6">
        <v>3145</v>
      </c>
      <c r="G7" s="6">
        <v>855</v>
      </c>
      <c r="H7" s="6">
        <v>287</v>
      </c>
      <c r="I7" s="6">
        <v>88</v>
      </c>
      <c r="J7" s="6">
        <v>37</v>
      </c>
      <c r="K7" s="6">
        <v>26</v>
      </c>
      <c r="L7" s="7"/>
    </row>
    <row r="8" spans="1:15" ht="39.75" customHeight="1">
      <c r="A8" s="26" t="s">
        <v>41</v>
      </c>
      <c r="B8" s="9">
        <v>1827</v>
      </c>
      <c r="C8" s="9">
        <v>1578</v>
      </c>
      <c r="D8" s="9">
        <v>223</v>
      </c>
      <c r="E8" s="9">
        <v>25</v>
      </c>
      <c r="F8" s="9">
        <v>1</v>
      </c>
      <c r="G8" s="9">
        <v>0</v>
      </c>
      <c r="H8" s="9">
        <v>0</v>
      </c>
      <c r="I8" s="9">
        <v>0</v>
      </c>
      <c r="J8" s="9">
        <v>0</v>
      </c>
      <c r="K8" s="10">
        <v>0</v>
      </c>
      <c r="L8" s="12"/>
      <c r="O8" s="29"/>
    </row>
    <row r="9" spans="1:15" ht="39.75" customHeight="1">
      <c r="A9" s="8" t="s">
        <v>1</v>
      </c>
      <c r="B9" s="9">
        <v>12728</v>
      </c>
      <c r="C9" s="9">
        <v>8501</v>
      </c>
      <c r="D9" s="9">
        <v>3405</v>
      </c>
      <c r="E9" s="9">
        <v>675</v>
      </c>
      <c r="F9" s="9">
        <v>119</v>
      </c>
      <c r="G9" s="9">
        <v>23</v>
      </c>
      <c r="H9" s="9">
        <v>4</v>
      </c>
      <c r="I9" s="9">
        <v>0</v>
      </c>
      <c r="J9" s="9">
        <v>0</v>
      </c>
      <c r="K9" s="9">
        <v>1</v>
      </c>
      <c r="L9" s="12"/>
      <c r="O9" s="29"/>
    </row>
    <row r="10" spans="1:12" ht="39.75" customHeight="1">
      <c r="A10" s="8" t="s">
        <v>2</v>
      </c>
      <c r="B10" s="9">
        <v>36178</v>
      </c>
      <c r="C10" s="9">
        <v>22656</v>
      </c>
      <c r="D10" s="9">
        <v>10717</v>
      </c>
      <c r="E10" s="9">
        <v>2103</v>
      </c>
      <c r="F10" s="9">
        <v>501</v>
      </c>
      <c r="G10" s="9">
        <v>136</v>
      </c>
      <c r="H10" s="9">
        <v>48</v>
      </c>
      <c r="I10" s="9">
        <v>12</v>
      </c>
      <c r="J10" s="9">
        <v>3</v>
      </c>
      <c r="K10" s="9">
        <v>2</v>
      </c>
      <c r="L10" s="12"/>
    </row>
    <row r="11" spans="1:12" ht="39.75" customHeight="1">
      <c r="A11" s="8" t="s">
        <v>3</v>
      </c>
      <c r="B11" s="9">
        <v>56613</v>
      </c>
      <c r="C11" s="9">
        <v>29760</v>
      </c>
      <c r="D11" s="9">
        <v>21346</v>
      </c>
      <c r="E11" s="9">
        <v>4320</v>
      </c>
      <c r="F11" s="9">
        <v>804</v>
      </c>
      <c r="G11" s="9">
        <v>255</v>
      </c>
      <c r="H11" s="9">
        <v>78</v>
      </c>
      <c r="I11" s="9">
        <v>28</v>
      </c>
      <c r="J11" s="9">
        <v>14</v>
      </c>
      <c r="K11" s="9">
        <v>8</v>
      </c>
      <c r="L11" s="12"/>
    </row>
    <row r="12" spans="1:12" ht="39.75" customHeight="1">
      <c r="A12" s="8" t="s">
        <v>4</v>
      </c>
      <c r="B12" s="9">
        <v>39508</v>
      </c>
      <c r="C12" s="9">
        <v>15677</v>
      </c>
      <c r="D12" s="9">
        <v>17114</v>
      </c>
      <c r="E12" s="9">
        <v>5054</v>
      </c>
      <c r="F12" s="9">
        <v>1204</v>
      </c>
      <c r="G12" s="9">
        <v>301</v>
      </c>
      <c r="H12" s="9">
        <v>100</v>
      </c>
      <c r="I12" s="9">
        <v>31</v>
      </c>
      <c r="J12" s="9">
        <v>16</v>
      </c>
      <c r="K12" s="9">
        <v>11</v>
      </c>
      <c r="L12" s="12"/>
    </row>
    <row r="13" spans="1:12" ht="39.75" customHeight="1">
      <c r="A13" s="8" t="s">
        <v>5</v>
      </c>
      <c r="B13" s="9">
        <v>9602</v>
      </c>
      <c r="C13" s="9">
        <v>3555</v>
      </c>
      <c r="D13" s="9">
        <v>3720</v>
      </c>
      <c r="E13" s="9">
        <v>1644</v>
      </c>
      <c r="F13" s="9">
        <v>476</v>
      </c>
      <c r="G13" s="9">
        <v>129</v>
      </c>
      <c r="H13" s="9">
        <v>55</v>
      </c>
      <c r="I13" s="9">
        <v>15</v>
      </c>
      <c r="J13" s="9">
        <v>4</v>
      </c>
      <c r="K13" s="9">
        <v>4</v>
      </c>
      <c r="L13" s="12"/>
    </row>
    <row r="14" spans="1:12" ht="60" customHeight="1">
      <c r="A14" s="27" t="s">
        <v>43</v>
      </c>
      <c r="B14" s="21">
        <v>563</v>
      </c>
      <c r="C14" s="21">
        <v>265</v>
      </c>
      <c r="D14" s="21">
        <v>140</v>
      </c>
      <c r="E14" s="21">
        <v>103</v>
      </c>
      <c r="F14" s="21">
        <v>40</v>
      </c>
      <c r="G14" s="21">
        <v>11</v>
      </c>
      <c r="H14" s="21">
        <v>2</v>
      </c>
      <c r="I14" s="21">
        <v>2</v>
      </c>
      <c r="J14" s="21">
        <v>0</v>
      </c>
      <c r="K14" s="21">
        <v>0</v>
      </c>
      <c r="L14" s="12"/>
    </row>
    <row r="15" spans="1:12" ht="15.75">
      <c r="A15" s="42" t="s">
        <v>44</v>
      </c>
      <c r="B15" s="43"/>
      <c r="C15" s="43"/>
      <c r="D15" s="20"/>
      <c r="E15" s="20"/>
      <c r="F15" s="44" t="s">
        <v>75</v>
      </c>
      <c r="G15" s="45"/>
      <c r="H15" s="45"/>
      <c r="I15" s="45"/>
      <c r="J15" s="45"/>
      <c r="K15" s="45"/>
      <c r="L15" s="17"/>
    </row>
    <row r="18" spans="2:11" ht="15.75">
      <c r="B18" s="29"/>
      <c r="C18" s="29"/>
      <c r="D18" s="29"/>
      <c r="E18" s="29"/>
      <c r="F18" s="29"/>
      <c r="G18" s="29"/>
      <c r="H18" s="29"/>
      <c r="I18" s="29"/>
      <c r="J18" s="29"/>
      <c r="K18" s="29"/>
    </row>
  </sheetData>
  <sheetProtection/>
  <mergeCells count="17">
    <mergeCell ref="G5:G6"/>
    <mergeCell ref="H5:H6"/>
    <mergeCell ref="I5:I6"/>
    <mergeCell ref="J5:J6"/>
    <mergeCell ref="K5:K6"/>
    <mergeCell ref="A15:C15"/>
    <mergeCell ref="F15:K15"/>
    <mergeCell ref="A1:K1"/>
    <mergeCell ref="J2:K2"/>
    <mergeCell ref="C3:G3"/>
    <mergeCell ref="J3:K3"/>
    <mergeCell ref="A4:A6"/>
    <mergeCell ref="B5:B6"/>
    <mergeCell ref="C5:C6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0" sqref="B20"/>
    </sheetView>
  </sheetViews>
  <sheetFormatPr defaultColWidth="8.00390625" defaultRowHeight="15.75"/>
  <cols>
    <col min="1" max="1" width="9.375" style="2" customWidth="1"/>
    <col min="2" max="2" width="8.25390625" style="2" customWidth="1"/>
    <col min="3" max="3" width="8.375" style="2" customWidth="1"/>
    <col min="4" max="4" width="8.25390625" style="2" customWidth="1"/>
    <col min="5" max="5" width="7.25390625" style="2" customWidth="1"/>
    <col min="6" max="6" width="6.375" style="2" customWidth="1"/>
    <col min="7" max="7" width="6.00390625" style="2" customWidth="1"/>
    <col min="8" max="8" width="6.375" style="2" customWidth="1"/>
    <col min="9" max="9" width="6.00390625" style="2" customWidth="1"/>
    <col min="10" max="10" width="6.125" style="2" customWidth="1"/>
    <col min="11" max="11" width="6.375" style="2" customWidth="1"/>
    <col min="12" max="16384" width="8.00390625" style="2" customWidth="1"/>
  </cols>
  <sheetData>
    <row r="1" spans="1:11" ht="21.75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0.25" customHeight="1">
      <c r="A2" s="19" t="s">
        <v>79</v>
      </c>
      <c r="B2" s="1"/>
      <c r="C2" s="1"/>
      <c r="D2" s="1"/>
      <c r="E2" s="1"/>
      <c r="F2" s="1"/>
      <c r="G2" s="1"/>
      <c r="H2" s="1"/>
      <c r="I2" s="1"/>
      <c r="J2" s="31"/>
      <c r="K2" s="31"/>
    </row>
    <row r="3" spans="1:11" ht="17.25" customHeight="1">
      <c r="A3" s="19"/>
      <c r="B3" s="1"/>
      <c r="C3" s="32" t="s">
        <v>13</v>
      </c>
      <c r="D3" s="32"/>
      <c r="E3" s="32"/>
      <c r="F3" s="32"/>
      <c r="G3" s="32"/>
      <c r="H3" s="1"/>
      <c r="I3" s="1"/>
      <c r="J3" s="33" t="s">
        <v>6</v>
      </c>
      <c r="K3" s="33"/>
    </row>
    <row r="4" spans="1:11" ht="19.5" customHeight="1">
      <c r="A4" s="34" t="s">
        <v>7</v>
      </c>
      <c r="B4" s="24" t="s">
        <v>8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35"/>
      <c r="B5" s="37" t="s">
        <v>0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40" t="s">
        <v>9</v>
      </c>
    </row>
    <row r="6" spans="1:11" ht="15.75">
      <c r="A6" s="36"/>
      <c r="B6" s="38"/>
      <c r="C6" s="38"/>
      <c r="D6" s="38"/>
      <c r="E6" s="38"/>
      <c r="F6" s="38"/>
      <c r="G6" s="38"/>
      <c r="H6" s="38"/>
      <c r="I6" s="38"/>
      <c r="J6" s="38"/>
      <c r="K6" s="41"/>
    </row>
    <row r="7" spans="1:12" ht="39.75" customHeight="1">
      <c r="A7" s="5" t="s">
        <v>10</v>
      </c>
      <c r="B7" s="6">
        <v>161288</v>
      </c>
      <c r="C7" s="6">
        <v>83136</v>
      </c>
      <c r="D7" s="6">
        <v>58908</v>
      </c>
      <c r="E7" s="6">
        <v>14801</v>
      </c>
      <c r="F7" s="6">
        <v>3184</v>
      </c>
      <c r="G7" s="6">
        <v>829</v>
      </c>
      <c r="H7" s="6">
        <v>275</v>
      </c>
      <c r="I7" s="6">
        <v>100</v>
      </c>
      <c r="J7" s="6">
        <v>33</v>
      </c>
      <c r="K7" s="6">
        <v>22</v>
      </c>
      <c r="L7" s="7"/>
    </row>
    <row r="8" spans="1:12" ht="39.75" customHeight="1">
      <c r="A8" s="26" t="s">
        <v>41</v>
      </c>
      <c r="B8" s="9">
        <v>2154</v>
      </c>
      <c r="C8" s="10">
        <v>1824</v>
      </c>
      <c r="D8" s="10">
        <v>295</v>
      </c>
      <c r="E8" s="10">
        <v>34</v>
      </c>
      <c r="F8" s="10">
        <v>1</v>
      </c>
      <c r="G8" s="10">
        <v>0</v>
      </c>
      <c r="H8" s="10">
        <v>0</v>
      </c>
      <c r="I8" s="10">
        <v>0</v>
      </c>
      <c r="J8" s="11">
        <v>0</v>
      </c>
      <c r="K8" s="10">
        <v>0</v>
      </c>
      <c r="L8" s="12"/>
    </row>
    <row r="9" spans="1:12" ht="39.75" customHeight="1">
      <c r="A9" s="8" t="s">
        <v>1</v>
      </c>
      <c r="B9" s="9">
        <v>13810</v>
      </c>
      <c r="C9" s="10">
        <v>9224</v>
      </c>
      <c r="D9" s="10">
        <v>3715</v>
      </c>
      <c r="E9" s="10">
        <v>720</v>
      </c>
      <c r="F9" s="10">
        <v>128</v>
      </c>
      <c r="G9" s="10">
        <v>21</v>
      </c>
      <c r="H9" s="10">
        <v>2</v>
      </c>
      <c r="I9" s="10">
        <v>0</v>
      </c>
      <c r="J9" s="11">
        <v>0</v>
      </c>
      <c r="K9" s="10">
        <v>0</v>
      </c>
      <c r="L9" s="12"/>
    </row>
    <row r="10" spans="1:12" ht="39.75" customHeight="1">
      <c r="A10" s="8" t="s">
        <v>2</v>
      </c>
      <c r="B10" s="9">
        <v>36780</v>
      </c>
      <c r="C10" s="10">
        <v>22806</v>
      </c>
      <c r="D10" s="10">
        <v>11163</v>
      </c>
      <c r="E10" s="10">
        <v>2185</v>
      </c>
      <c r="F10" s="10">
        <v>462</v>
      </c>
      <c r="G10" s="10">
        <v>113</v>
      </c>
      <c r="H10" s="10">
        <v>34</v>
      </c>
      <c r="I10" s="10">
        <v>16</v>
      </c>
      <c r="J10" s="11">
        <v>1</v>
      </c>
      <c r="K10" s="10">
        <v>0</v>
      </c>
      <c r="L10" s="12"/>
    </row>
    <row r="11" spans="1:12" ht="39.75" customHeight="1">
      <c r="A11" s="8" t="s">
        <v>3</v>
      </c>
      <c r="B11" s="9">
        <v>57570</v>
      </c>
      <c r="C11" s="10">
        <v>29720</v>
      </c>
      <c r="D11" s="10">
        <v>21932</v>
      </c>
      <c r="E11" s="10">
        <v>4681</v>
      </c>
      <c r="F11" s="10">
        <v>879</v>
      </c>
      <c r="G11" s="10">
        <v>236</v>
      </c>
      <c r="H11" s="10">
        <v>79</v>
      </c>
      <c r="I11" s="10">
        <v>30</v>
      </c>
      <c r="J11" s="11">
        <v>10</v>
      </c>
      <c r="K11" s="10">
        <v>3</v>
      </c>
      <c r="L11" s="12"/>
    </row>
    <row r="12" spans="1:12" ht="39.75" customHeight="1">
      <c r="A12" s="8" t="s">
        <v>4</v>
      </c>
      <c r="B12" s="9">
        <v>41406</v>
      </c>
      <c r="C12" s="10">
        <v>16118</v>
      </c>
      <c r="D12" s="10">
        <v>18064</v>
      </c>
      <c r="E12" s="10">
        <v>5507</v>
      </c>
      <c r="F12" s="10">
        <v>1235</v>
      </c>
      <c r="G12" s="10">
        <v>310</v>
      </c>
      <c r="H12" s="10">
        <v>108</v>
      </c>
      <c r="I12" s="10">
        <v>40</v>
      </c>
      <c r="J12" s="11">
        <v>16</v>
      </c>
      <c r="K12" s="10">
        <v>8</v>
      </c>
      <c r="L12" s="12"/>
    </row>
    <row r="13" spans="1:12" ht="39.75" customHeight="1">
      <c r="A13" s="8" t="s">
        <v>5</v>
      </c>
      <c r="B13" s="9">
        <v>9049</v>
      </c>
      <c r="C13" s="10">
        <v>3195</v>
      </c>
      <c r="D13" s="10">
        <v>3584</v>
      </c>
      <c r="E13" s="10">
        <v>1591</v>
      </c>
      <c r="F13" s="10">
        <v>457</v>
      </c>
      <c r="G13" s="10">
        <v>143</v>
      </c>
      <c r="H13" s="10">
        <v>50</v>
      </c>
      <c r="I13" s="10">
        <v>14</v>
      </c>
      <c r="J13" s="11">
        <v>5</v>
      </c>
      <c r="K13" s="10">
        <v>10</v>
      </c>
      <c r="L13" s="12"/>
    </row>
    <row r="14" spans="1:12" ht="60" customHeight="1">
      <c r="A14" s="27" t="s">
        <v>43</v>
      </c>
      <c r="B14" s="21">
        <v>519</v>
      </c>
      <c r="C14" s="22">
        <v>249</v>
      </c>
      <c r="D14" s="22">
        <v>155</v>
      </c>
      <c r="E14" s="22">
        <v>83</v>
      </c>
      <c r="F14" s="22">
        <v>22</v>
      </c>
      <c r="G14" s="22">
        <v>6</v>
      </c>
      <c r="H14" s="22">
        <v>2</v>
      </c>
      <c r="I14" s="22">
        <v>0</v>
      </c>
      <c r="J14" s="23">
        <v>1</v>
      </c>
      <c r="K14" s="22">
        <v>1</v>
      </c>
      <c r="L14" s="12"/>
    </row>
    <row r="15" spans="1:12" ht="15.75">
      <c r="A15" s="42" t="s">
        <v>44</v>
      </c>
      <c r="B15" s="43"/>
      <c r="C15" s="43"/>
      <c r="D15" s="20"/>
      <c r="E15" s="20"/>
      <c r="F15" s="44" t="s">
        <v>75</v>
      </c>
      <c r="G15" s="45"/>
      <c r="H15" s="45"/>
      <c r="I15" s="45"/>
      <c r="J15" s="45"/>
      <c r="K15" s="45"/>
      <c r="L15" s="17"/>
    </row>
    <row r="18" spans="2:11" ht="15.75">
      <c r="B18" s="29"/>
      <c r="C18" s="29"/>
      <c r="D18" s="29"/>
      <c r="E18" s="29"/>
      <c r="F18" s="29"/>
      <c r="G18" s="29"/>
      <c r="H18" s="29"/>
      <c r="I18" s="29"/>
      <c r="J18" s="29"/>
      <c r="K18" s="29"/>
    </row>
  </sheetData>
  <sheetProtection/>
  <mergeCells count="17">
    <mergeCell ref="G5:G6"/>
    <mergeCell ref="H5:H6"/>
    <mergeCell ref="I5:I6"/>
    <mergeCell ref="J5:J6"/>
    <mergeCell ref="K5:K6"/>
    <mergeCell ref="A15:C15"/>
    <mergeCell ref="F15:K15"/>
    <mergeCell ref="A1:K1"/>
    <mergeCell ref="J2:K2"/>
    <mergeCell ref="C3:G3"/>
    <mergeCell ref="J3:K3"/>
    <mergeCell ref="A4:A6"/>
    <mergeCell ref="B5:B6"/>
    <mergeCell ref="C5:C6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0" sqref="C10"/>
    </sheetView>
  </sheetViews>
  <sheetFormatPr defaultColWidth="8.00390625" defaultRowHeight="15.75"/>
  <cols>
    <col min="1" max="1" width="9.375" style="2" customWidth="1"/>
    <col min="2" max="2" width="8.25390625" style="2" customWidth="1"/>
    <col min="3" max="3" width="8.375" style="2" customWidth="1"/>
    <col min="4" max="4" width="8.25390625" style="2" customWidth="1"/>
    <col min="5" max="5" width="7.25390625" style="2" customWidth="1"/>
    <col min="6" max="6" width="6.375" style="2" customWidth="1"/>
    <col min="7" max="7" width="6.00390625" style="2" customWidth="1"/>
    <col min="8" max="8" width="6.375" style="2" customWidth="1"/>
    <col min="9" max="9" width="6.00390625" style="2" customWidth="1"/>
    <col min="10" max="10" width="6.125" style="2" customWidth="1"/>
    <col min="11" max="11" width="6.375" style="2" customWidth="1"/>
    <col min="12" max="16384" width="8.00390625" style="2" customWidth="1"/>
  </cols>
  <sheetData>
    <row r="1" spans="1:11" ht="21.75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0.25" customHeight="1">
      <c r="A2" s="19" t="s">
        <v>78</v>
      </c>
      <c r="B2" s="1"/>
      <c r="C2" s="1"/>
      <c r="D2" s="1"/>
      <c r="E2" s="1"/>
      <c r="F2" s="1"/>
      <c r="G2" s="1"/>
      <c r="H2" s="1"/>
      <c r="I2" s="1"/>
      <c r="J2" s="31"/>
      <c r="K2" s="31"/>
    </row>
    <row r="3" spans="1:11" ht="17.25" customHeight="1">
      <c r="A3" s="19"/>
      <c r="B3" s="1"/>
      <c r="C3" s="32" t="s">
        <v>13</v>
      </c>
      <c r="D3" s="32"/>
      <c r="E3" s="32"/>
      <c r="F3" s="32"/>
      <c r="G3" s="32"/>
      <c r="H3" s="1"/>
      <c r="I3" s="1"/>
      <c r="J3" s="33" t="s">
        <v>6</v>
      </c>
      <c r="K3" s="33"/>
    </row>
    <row r="4" spans="1:11" ht="19.5" customHeight="1">
      <c r="A4" s="34" t="s">
        <v>7</v>
      </c>
      <c r="B4" s="24" t="s">
        <v>8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35"/>
      <c r="B5" s="37" t="s">
        <v>0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40" t="s">
        <v>9</v>
      </c>
    </row>
    <row r="6" spans="1:11" ht="15.75">
      <c r="A6" s="36"/>
      <c r="B6" s="38"/>
      <c r="C6" s="38"/>
      <c r="D6" s="38"/>
      <c r="E6" s="38"/>
      <c r="F6" s="38"/>
      <c r="G6" s="38"/>
      <c r="H6" s="38"/>
      <c r="I6" s="38"/>
      <c r="J6" s="38"/>
      <c r="K6" s="41"/>
    </row>
    <row r="7" spans="1:12" ht="39.75" customHeight="1">
      <c r="A7" s="5" t="s">
        <v>10</v>
      </c>
      <c r="B7" s="6">
        <v>175074</v>
      </c>
      <c r="C7" s="6">
        <v>90069</v>
      </c>
      <c r="D7" s="6">
        <v>64181</v>
      </c>
      <c r="E7" s="6">
        <v>16107</v>
      </c>
      <c r="F7" s="6">
        <v>3399</v>
      </c>
      <c r="G7" s="6">
        <v>871</v>
      </c>
      <c r="H7" s="6">
        <v>282</v>
      </c>
      <c r="I7" s="6">
        <v>98</v>
      </c>
      <c r="J7" s="6">
        <v>39</v>
      </c>
      <c r="K7" s="6">
        <v>28</v>
      </c>
      <c r="L7" s="7"/>
    </row>
    <row r="8" spans="1:12" ht="39.75" customHeight="1">
      <c r="A8" s="26" t="s">
        <v>41</v>
      </c>
      <c r="B8" s="9">
        <v>2331</v>
      </c>
      <c r="C8" s="10">
        <v>1965</v>
      </c>
      <c r="D8" s="10">
        <v>331</v>
      </c>
      <c r="E8" s="10">
        <v>34</v>
      </c>
      <c r="F8" s="10">
        <v>1</v>
      </c>
      <c r="G8" s="10">
        <v>0</v>
      </c>
      <c r="H8" s="10">
        <v>0</v>
      </c>
      <c r="I8" s="10">
        <v>0</v>
      </c>
      <c r="J8" s="11">
        <v>0</v>
      </c>
      <c r="K8" s="10">
        <v>0</v>
      </c>
      <c r="L8" s="12"/>
    </row>
    <row r="9" spans="1:12" ht="39.75" customHeight="1">
      <c r="A9" s="8" t="s">
        <v>1</v>
      </c>
      <c r="B9" s="9">
        <v>15013</v>
      </c>
      <c r="C9" s="10">
        <v>10148</v>
      </c>
      <c r="D9" s="10">
        <v>3952</v>
      </c>
      <c r="E9" s="10">
        <v>759</v>
      </c>
      <c r="F9" s="10">
        <v>119</v>
      </c>
      <c r="G9" s="10">
        <v>27</v>
      </c>
      <c r="H9" s="10">
        <v>6</v>
      </c>
      <c r="I9" s="10">
        <v>2</v>
      </c>
      <c r="J9" s="11">
        <v>0</v>
      </c>
      <c r="K9" s="10">
        <v>0</v>
      </c>
      <c r="L9" s="12"/>
    </row>
    <row r="10" spans="1:12" ht="39.75" customHeight="1">
      <c r="A10" s="8" t="s">
        <v>2</v>
      </c>
      <c r="B10" s="9">
        <v>40596</v>
      </c>
      <c r="C10" s="10">
        <v>25167</v>
      </c>
      <c r="D10" s="10">
        <v>12323</v>
      </c>
      <c r="E10" s="10">
        <v>2407</v>
      </c>
      <c r="F10" s="10">
        <v>501</v>
      </c>
      <c r="G10" s="10">
        <v>150</v>
      </c>
      <c r="H10" s="10">
        <v>30</v>
      </c>
      <c r="I10" s="10">
        <v>13</v>
      </c>
      <c r="J10" s="11">
        <v>3</v>
      </c>
      <c r="K10" s="10">
        <v>2</v>
      </c>
      <c r="L10" s="12"/>
    </row>
    <row r="11" spans="1:12" ht="39.75" customHeight="1">
      <c r="A11" s="8" t="s">
        <v>3</v>
      </c>
      <c r="B11" s="9">
        <v>62972</v>
      </c>
      <c r="C11" s="10">
        <v>32045</v>
      </c>
      <c r="D11" s="10">
        <v>24393</v>
      </c>
      <c r="E11" s="10">
        <v>5183</v>
      </c>
      <c r="F11" s="10">
        <v>954</v>
      </c>
      <c r="G11" s="10">
        <v>268</v>
      </c>
      <c r="H11" s="10">
        <v>82</v>
      </c>
      <c r="I11" s="10">
        <v>32</v>
      </c>
      <c r="J11" s="11">
        <v>10</v>
      </c>
      <c r="K11" s="10">
        <v>5</v>
      </c>
      <c r="L11" s="12"/>
    </row>
    <row r="12" spans="1:12" ht="39.75" customHeight="1">
      <c r="A12" s="8" t="s">
        <v>4</v>
      </c>
      <c r="B12" s="9">
        <v>44574</v>
      </c>
      <c r="C12" s="10">
        <v>17290</v>
      </c>
      <c r="D12" s="10">
        <v>19370</v>
      </c>
      <c r="E12" s="10">
        <v>6061</v>
      </c>
      <c r="F12" s="10">
        <v>1360</v>
      </c>
      <c r="G12" s="10">
        <v>314</v>
      </c>
      <c r="H12" s="10">
        <v>110</v>
      </c>
      <c r="I12" s="10">
        <v>36</v>
      </c>
      <c r="J12" s="11">
        <v>20</v>
      </c>
      <c r="K12" s="10">
        <v>13</v>
      </c>
      <c r="L12" s="12"/>
    </row>
    <row r="13" spans="1:12" ht="39.75" customHeight="1">
      <c r="A13" s="8" t="s">
        <v>5</v>
      </c>
      <c r="B13" s="9">
        <v>9131</v>
      </c>
      <c r="C13" s="10">
        <v>3211</v>
      </c>
      <c r="D13" s="10">
        <v>3698</v>
      </c>
      <c r="E13" s="10">
        <v>1598</v>
      </c>
      <c r="F13" s="10">
        <v>437</v>
      </c>
      <c r="G13" s="10">
        <v>105</v>
      </c>
      <c r="H13" s="10">
        <v>54</v>
      </c>
      <c r="I13" s="10">
        <v>14</v>
      </c>
      <c r="J13" s="11">
        <v>6</v>
      </c>
      <c r="K13" s="10">
        <v>8</v>
      </c>
      <c r="L13" s="12"/>
    </row>
    <row r="14" spans="1:12" ht="60" customHeight="1">
      <c r="A14" s="27" t="s">
        <v>43</v>
      </c>
      <c r="B14" s="21">
        <v>457</v>
      </c>
      <c r="C14" s="22">
        <v>243</v>
      </c>
      <c r="D14" s="22">
        <v>114</v>
      </c>
      <c r="E14" s="22">
        <v>65</v>
      </c>
      <c r="F14" s="22">
        <v>27</v>
      </c>
      <c r="G14" s="22">
        <v>7</v>
      </c>
      <c r="H14" s="22">
        <v>0</v>
      </c>
      <c r="I14" s="22">
        <v>1</v>
      </c>
      <c r="J14" s="23">
        <v>0</v>
      </c>
      <c r="K14" s="22">
        <v>0</v>
      </c>
      <c r="L14" s="12"/>
    </row>
    <row r="15" spans="1:12" ht="15.75">
      <c r="A15" s="42" t="s">
        <v>44</v>
      </c>
      <c r="B15" s="43"/>
      <c r="C15" s="43"/>
      <c r="D15" s="20"/>
      <c r="E15" s="20"/>
      <c r="F15" s="44" t="s">
        <v>75</v>
      </c>
      <c r="G15" s="45"/>
      <c r="H15" s="45"/>
      <c r="I15" s="45"/>
      <c r="J15" s="45"/>
      <c r="K15" s="45"/>
      <c r="L15" s="17"/>
    </row>
  </sheetData>
  <sheetProtection/>
  <mergeCells count="17">
    <mergeCell ref="A1:K1"/>
    <mergeCell ref="J2:K2"/>
    <mergeCell ref="C3:G3"/>
    <mergeCell ref="J3:K3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5:C15"/>
    <mergeCell ref="F15:K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K1"/>
    </sheetView>
  </sheetViews>
  <sheetFormatPr defaultColWidth="8.00390625" defaultRowHeight="15.75"/>
  <cols>
    <col min="1" max="1" width="9.375" style="2" customWidth="1"/>
    <col min="2" max="2" width="8.25390625" style="2" customWidth="1"/>
    <col min="3" max="3" width="8.375" style="2" customWidth="1"/>
    <col min="4" max="4" width="8.25390625" style="2" customWidth="1"/>
    <col min="5" max="5" width="7.25390625" style="2" customWidth="1"/>
    <col min="6" max="6" width="6.375" style="2" customWidth="1"/>
    <col min="7" max="7" width="6.00390625" style="2" customWidth="1"/>
    <col min="8" max="8" width="6.375" style="2" customWidth="1"/>
    <col min="9" max="9" width="6.00390625" style="2" customWidth="1"/>
    <col min="10" max="10" width="6.125" style="2" customWidth="1"/>
    <col min="11" max="11" width="6.375" style="2" customWidth="1"/>
    <col min="12" max="16384" width="8.00390625" style="2" customWidth="1"/>
  </cols>
  <sheetData>
    <row r="1" spans="1:11" ht="21.75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0.25" customHeight="1">
      <c r="A2" s="19" t="s">
        <v>77</v>
      </c>
      <c r="B2" s="1"/>
      <c r="C2" s="1"/>
      <c r="D2" s="1"/>
      <c r="E2" s="1"/>
      <c r="F2" s="1"/>
      <c r="G2" s="1"/>
      <c r="H2" s="1"/>
      <c r="I2" s="1"/>
      <c r="J2" s="31"/>
      <c r="K2" s="31"/>
    </row>
    <row r="3" spans="1:11" ht="17.25" customHeight="1">
      <c r="A3" s="19"/>
      <c r="B3" s="1"/>
      <c r="C3" s="32" t="s">
        <v>13</v>
      </c>
      <c r="D3" s="32"/>
      <c r="E3" s="32"/>
      <c r="F3" s="32"/>
      <c r="G3" s="32"/>
      <c r="H3" s="1"/>
      <c r="I3" s="1"/>
      <c r="J3" s="33" t="s">
        <v>6</v>
      </c>
      <c r="K3" s="33"/>
    </row>
    <row r="4" spans="1:11" ht="19.5" customHeight="1">
      <c r="A4" s="34" t="s">
        <v>7</v>
      </c>
      <c r="B4" s="24" t="s">
        <v>8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35"/>
      <c r="B5" s="37" t="s">
        <v>0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40" t="s">
        <v>9</v>
      </c>
    </row>
    <row r="6" spans="1:11" ht="15.75">
      <c r="A6" s="36"/>
      <c r="B6" s="38"/>
      <c r="C6" s="38"/>
      <c r="D6" s="38"/>
      <c r="E6" s="38"/>
      <c r="F6" s="38"/>
      <c r="G6" s="38"/>
      <c r="H6" s="38"/>
      <c r="I6" s="38"/>
      <c r="J6" s="38"/>
      <c r="K6" s="41"/>
    </row>
    <row r="7" spans="1:12" ht="39.75" customHeight="1">
      <c r="A7" s="5" t="s">
        <v>10</v>
      </c>
      <c r="B7" s="6">
        <v>180656</v>
      </c>
      <c r="C7" s="6">
        <v>92162</v>
      </c>
      <c r="D7" s="6">
        <v>66858</v>
      </c>
      <c r="E7" s="6">
        <v>16956</v>
      </c>
      <c r="F7" s="6">
        <v>3420</v>
      </c>
      <c r="G7" s="6">
        <v>824</v>
      </c>
      <c r="H7" s="6">
        <v>269</v>
      </c>
      <c r="I7" s="6">
        <v>94</v>
      </c>
      <c r="J7" s="6">
        <v>44</v>
      </c>
      <c r="K7" s="6">
        <v>29</v>
      </c>
      <c r="L7" s="7"/>
    </row>
    <row r="8" spans="1:12" ht="39.75" customHeight="1">
      <c r="A8" s="26" t="s">
        <v>41</v>
      </c>
      <c r="B8" s="9">
        <v>2422</v>
      </c>
      <c r="C8" s="10">
        <v>2076</v>
      </c>
      <c r="D8" s="10">
        <v>327</v>
      </c>
      <c r="E8" s="10">
        <v>19</v>
      </c>
      <c r="F8" s="10">
        <v>0</v>
      </c>
      <c r="G8" s="10">
        <v>0</v>
      </c>
      <c r="H8" s="10">
        <v>0</v>
      </c>
      <c r="I8" s="10">
        <v>0</v>
      </c>
      <c r="J8" s="11">
        <v>0</v>
      </c>
      <c r="K8" s="10">
        <v>0</v>
      </c>
      <c r="L8" s="12"/>
    </row>
    <row r="9" spans="1:12" ht="39.75" customHeight="1">
      <c r="A9" s="8" t="s">
        <v>1</v>
      </c>
      <c r="B9" s="9">
        <v>15565</v>
      </c>
      <c r="C9" s="10">
        <v>10569</v>
      </c>
      <c r="D9" s="10">
        <v>4117</v>
      </c>
      <c r="E9" s="10">
        <v>717</v>
      </c>
      <c r="F9" s="10">
        <v>137</v>
      </c>
      <c r="G9" s="10">
        <v>20</v>
      </c>
      <c r="H9" s="10">
        <v>5</v>
      </c>
      <c r="I9" s="10">
        <v>0</v>
      </c>
      <c r="J9" s="11">
        <v>0</v>
      </c>
      <c r="K9" s="10">
        <v>0</v>
      </c>
      <c r="L9" s="12"/>
    </row>
    <row r="10" spans="1:12" ht="39.75" customHeight="1">
      <c r="A10" s="8" t="s">
        <v>2</v>
      </c>
      <c r="B10" s="9">
        <v>42280</v>
      </c>
      <c r="C10" s="10">
        <v>25933</v>
      </c>
      <c r="D10" s="10">
        <v>13095</v>
      </c>
      <c r="E10" s="10">
        <v>2578</v>
      </c>
      <c r="F10" s="10">
        <v>500</v>
      </c>
      <c r="G10" s="10">
        <v>126</v>
      </c>
      <c r="H10" s="10">
        <v>41</v>
      </c>
      <c r="I10" s="10">
        <v>5</v>
      </c>
      <c r="J10" s="11">
        <v>2</v>
      </c>
      <c r="K10" s="10">
        <v>0</v>
      </c>
      <c r="L10" s="12"/>
    </row>
    <row r="11" spans="1:12" ht="39.75" customHeight="1">
      <c r="A11" s="8" t="s">
        <v>3</v>
      </c>
      <c r="B11" s="9">
        <v>65983</v>
      </c>
      <c r="C11" s="10">
        <v>33076</v>
      </c>
      <c r="D11" s="10">
        <v>25841</v>
      </c>
      <c r="E11" s="10">
        <v>5660</v>
      </c>
      <c r="F11" s="10">
        <v>1020</v>
      </c>
      <c r="G11" s="10">
        <v>256</v>
      </c>
      <c r="H11" s="10">
        <v>71</v>
      </c>
      <c r="I11" s="10">
        <v>38</v>
      </c>
      <c r="J11" s="11">
        <v>14</v>
      </c>
      <c r="K11" s="10">
        <v>7</v>
      </c>
      <c r="L11" s="12"/>
    </row>
    <row r="12" spans="1:12" ht="39.75" customHeight="1">
      <c r="A12" s="8" t="s">
        <v>4</v>
      </c>
      <c r="B12" s="9">
        <v>45420</v>
      </c>
      <c r="C12" s="10">
        <v>17382</v>
      </c>
      <c r="D12" s="10">
        <v>20006</v>
      </c>
      <c r="E12" s="10">
        <v>6249</v>
      </c>
      <c r="F12" s="10">
        <v>1302</v>
      </c>
      <c r="G12" s="10">
        <v>301</v>
      </c>
      <c r="H12" s="10">
        <v>110</v>
      </c>
      <c r="I12" s="10">
        <v>35</v>
      </c>
      <c r="J12" s="11">
        <v>18</v>
      </c>
      <c r="K12" s="10">
        <v>17</v>
      </c>
      <c r="L12" s="12"/>
    </row>
    <row r="13" spans="1:12" ht="39.75" customHeight="1">
      <c r="A13" s="8" t="s">
        <v>5</v>
      </c>
      <c r="B13" s="9">
        <v>8557</v>
      </c>
      <c r="C13" s="10">
        <v>2927</v>
      </c>
      <c r="D13" s="10">
        <v>3357</v>
      </c>
      <c r="E13" s="10">
        <v>1663</v>
      </c>
      <c r="F13" s="10">
        <v>427</v>
      </c>
      <c r="G13" s="10">
        <v>112</v>
      </c>
      <c r="H13" s="10">
        <v>41</v>
      </c>
      <c r="I13" s="10">
        <v>15</v>
      </c>
      <c r="J13" s="11">
        <v>10</v>
      </c>
      <c r="K13" s="10">
        <v>5</v>
      </c>
      <c r="L13" s="12"/>
    </row>
    <row r="14" spans="1:12" ht="60" customHeight="1">
      <c r="A14" s="27" t="s">
        <v>43</v>
      </c>
      <c r="B14" s="21">
        <v>429</v>
      </c>
      <c r="C14" s="22">
        <v>199</v>
      </c>
      <c r="D14" s="22">
        <v>115</v>
      </c>
      <c r="E14" s="22">
        <v>70</v>
      </c>
      <c r="F14" s="22">
        <v>34</v>
      </c>
      <c r="G14" s="22">
        <v>9</v>
      </c>
      <c r="H14" s="22">
        <v>1</v>
      </c>
      <c r="I14" s="22">
        <v>1</v>
      </c>
      <c r="J14" s="23">
        <v>0</v>
      </c>
      <c r="K14" s="22">
        <v>0</v>
      </c>
      <c r="L14" s="12"/>
    </row>
    <row r="15" spans="1:12" ht="15.75">
      <c r="A15" s="42" t="s">
        <v>44</v>
      </c>
      <c r="B15" s="43"/>
      <c r="C15" s="43"/>
      <c r="D15" s="20"/>
      <c r="E15" s="20"/>
      <c r="F15" s="44" t="s">
        <v>75</v>
      </c>
      <c r="G15" s="45"/>
      <c r="H15" s="45"/>
      <c r="I15" s="45"/>
      <c r="J15" s="45"/>
      <c r="K15" s="45"/>
      <c r="L15" s="17"/>
    </row>
  </sheetData>
  <sheetProtection/>
  <mergeCells count="17">
    <mergeCell ref="G5:G6"/>
    <mergeCell ref="H5:H6"/>
    <mergeCell ref="I5:I6"/>
    <mergeCell ref="J5:J6"/>
    <mergeCell ref="K5:K6"/>
    <mergeCell ref="A15:C15"/>
    <mergeCell ref="F15:K15"/>
    <mergeCell ref="A1:K1"/>
    <mergeCell ref="J2:K2"/>
    <mergeCell ref="C3:G3"/>
    <mergeCell ref="J3:K3"/>
    <mergeCell ref="A4:A6"/>
    <mergeCell ref="B5:B6"/>
    <mergeCell ref="C5:C6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K1"/>
    </sheetView>
  </sheetViews>
  <sheetFormatPr defaultColWidth="8.00390625" defaultRowHeight="15.75"/>
  <cols>
    <col min="1" max="1" width="9.375" style="2" customWidth="1"/>
    <col min="2" max="2" width="8.25390625" style="2" customWidth="1"/>
    <col min="3" max="3" width="8.375" style="2" customWidth="1"/>
    <col min="4" max="4" width="8.25390625" style="2" customWidth="1"/>
    <col min="5" max="5" width="7.25390625" style="2" customWidth="1"/>
    <col min="6" max="6" width="6.375" style="2" customWidth="1"/>
    <col min="7" max="7" width="6.00390625" style="2" customWidth="1"/>
    <col min="8" max="8" width="6.375" style="2" customWidth="1"/>
    <col min="9" max="9" width="6.00390625" style="2" customWidth="1"/>
    <col min="10" max="10" width="6.125" style="2" customWidth="1"/>
    <col min="11" max="11" width="6.375" style="2" customWidth="1"/>
    <col min="12" max="16384" width="8.00390625" style="2" customWidth="1"/>
  </cols>
  <sheetData>
    <row r="1" spans="1:11" ht="21.75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0.25" customHeight="1">
      <c r="A2" s="19" t="s">
        <v>76</v>
      </c>
      <c r="B2" s="1"/>
      <c r="C2" s="1"/>
      <c r="D2" s="1"/>
      <c r="E2" s="1"/>
      <c r="F2" s="1"/>
      <c r="G2" s="1"/>
      <c r="H2" s="1"/>
      <c r="I2" s="1"/>
      <c r="J2" s="31"/>
      <c r="K2" s="31"/>
    </row>
    <row r="3" spans="1:11" ht="17.25" customHeight="1">
      <c r="A3" s="19"/>
      <c r="B3" s="1"/>
      <c r="C3" s="32" t="s">
        <v>13</v>
      </c>
      <c r="D3" s="32"/>
      <c r="E3" s="32"/>
      <c r="F3" s="32"/>
      <c r="G3" s="32"/>
      <c r="H3" s="1"/>
      <c r="I3" s="1"/>
      <c r="J3" s="33" t="s">
        <v>6</v>
      </c>
      <c r="K3" s="33"/>
    </row>
    <row r="4" spans="1:11" ht="19.5" customHeight="1">
      <c r="A4" s="34" t="s">
        <v>7</v>
      </c>
      <c r="B4" s="24" t="s">
        <v>8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35"/>
      <c r="B5" s="37" t="s">
        <v>0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40" t="s">
        <v>9</v>
      </c>
    </row>
    <row r="6" spans="1:11" ht="15.75">
      <c r="A6" s="36"/>
      <c r="B6" s="38"/>
      <c r="C6" s="38"/>
      <c r="D6" s="38"/>
      <c r="E6" s="38"/>
      <c r="F6" s="38"/>
      <c r="G6" s="38"/>
      <c r="H6" s="38"/>
      <c r="I6" s="38"/>
      <c r="J6" s="38"/>
      <c r="K6" s="41"/>
    </row>
    <row r="7" spans="1:12" ht="39.75" customHeight="1">
      <c r="A7" s="5" t="s">
        <v>10</v>
      </c>
      <c r="B7" s="6">
        <v>194616</v>
      </c>
      <c r="C7" s="6">
        <v>98319</v>
      </c>
      <c r="D7" s="6">
        <v>73611</v>
      </c>
      <c r="E7" s="6">
        <v>17813</v>
      </c>
      <c r="F7" s="6">
        <v>3527</v>
      </c>
      <c r="G7" s="6">
        <v>936</v>
      </c>
      <c r="H7" s="6">
        <v>268</v>
      </c>
      <c r="I7" s="6">
        <v>78</v>
      </c>
      <c r="J7" s="6">
        <v>35</v>
      </c>
      <c r="K7" s="6">
        <v>29</v>
      </c>
      <c r="L7" s="7"/>
    </row>
    <row r="8" spans="1:12" ht="39.75" customHeight="1">
      <c r="A8" s="26" t="s">
        <v>41</v>
      </c>
      <c r="B8" s="9">
        <v>2727</v>
      </c>
      <c r="C8" s="10">
        <v>2312</v>
      </c>
      <c r="D8" s="10">
        <v>395</v>
      </c>
      <c r="E8" s="10">
        <v>19</v>
      </c>
      <c r="F8" s="10">
        <v>1</v>
      </c>
      <c r="G8" s="10">
        <v>0</v>
      </c>
      <c r="H8" s="10">
        <v>0</v>
      </c>
      <c r="I8" s="10">
        <v>0</v>
      </c>
      <c r="J8" s="11">
        <v>0</v>
      </c>
      <c r="K8" s="10">
        <v>0</v>
      </c>
      <c r="L8" s="12"/>
    </row>
    <row r="9" spans="1:12" ht="39.75" customHeight="1">
      <c r="A9" s="8" t="s">
        <v>1</v>
      </c>
      <c r="B9" s="9">
        <v>16196</v>
      </c>
      <c r="C9" s="10">
        <v>10910</v>
      </c>
      <c r="D9" s="10">
        <v>4362</v>
      </c>
      <c r="E9" s="10">
        <v>755</v>
      </c>
      <c r="F9" s="10">
        <v>137</v>
      </c>
      <c r="G9" s="10">
        <v>28</v>
      </c>
      <c r="H9" s="10">
        <v>3</v>
      </c>
      <c r="I9" s="10">
        <v>0</v>
      </c>
      <c r="J9" s="11">
        <v>0</v>
      </c>
      <c r="K9" s="10">
        <v>1</v>
      </c>
      <c r="L9" s="12"/>
    </row>
    <row r="10" spans="1:12" ht="39.75" customHeight="1">
      <c r="A10" s="8" t="s">
        <v>2</v>
      </c>
      <c r="B10" s="9">
        <v>45525</v>
      </c>
      <c r="C10" s="10">
        <v>28064</v>
      </c>
      <c r="D10" s="10">
        <v>14226</v>
      </c>
      <c r="E10" s="10">
        <v>2554</v>
      </c>
      <c r="F10" s="10">
        <v>489</v>
      </c>
      <c r="G10" s="10">
        <v>139</v>
      </c>
      <c r="H10" s="10">
        <v>40</v>
      </c>
      <c r="I10" s="10">
        <v>9</v>
      </c>
      <c r="J10" s="11">
        <v>1</v>
      </c>
      <c r="K10" s="10">
        <v>3</v>
      </c>
      <c r="L10" s="12"/>
    </row>
    <row r="11" spans="1:12" ht="39.75" customHeight="1">
      <c r="A11" s="8" t="s">
        <v>3</v>
      </c>
      <c r="B11" s="9">
        <v>73660</v>
      </c>
      <c r="C11" s="10">
        <v>36116</v>
      </c>
      <c r="D11" s="10">
        <v>29710</v>
      </c>
      <c r="E11" s="10">
        <v>6337</v>
      </c>
      <c r="F11" s="10">
        <v>1109</v>
      </c>
      <c r="G11" s="10">
        <v>263</v>
      </c>
      <c r="H11" s="10">
        <v>87</v>
      </c>
      <c r="I11" s="10">
        <v>23</v>
      </c>
      <c r="J11" s="11">
        <v>10</v>
      </c>
      <c r="K11" s="10">
        <v>5</v>
      </c>
      <c r="L11" s="12"/>
    </row>
    <row r="12" spans="1:12" ht="39.75" customHeight="1">
      <c r="A12" s="8" t="s">
        <v>4</v>
      </c>
      <c r="B12" s="9">
        <v>47949</v>
      </c>
      <c r="C12" s="10">
        <v>18024</v>
      </c>
      <c r="D12" s="10">
        <v>21516</v>
      </c>
      <c r="E12" s="10">
        <v>6501</v>
      </c>
      <c r="F12" s="10">
        <v>1356</v>
      </c>
      <c r="G12" s="10">
        <v>384</v>
      </c>
      <c r="H12" s="10">
        <v>104</v>
      </c>
      <c r="I12" s="10">
        <v>33</v>
      </c>
      <c r="J12" s="11">
        <v>18</v>
      </c>
      <c r="K12" s="10">
        <v>13</v>
      </c>
      <c r="L12" s="12"/>
    </row>
    <row r="13" spans="1:12" ht="39.75" customHeight="1">
      <c r="A13" s="8" t="s">
        <v>5</v>
      </c>
      <c r="B13" s="9">
        <v>8182</v>
      </c>
      <c r="C13" s="10">
        <v>2735</v>
      </c>
      <c r="D13" s="10">
        <v>3272</v>
      </c>
      <c r="E13" s="10">
        <v>1591</v>
      </c>
      <c r="F13" s="10">
        <v>413</v>
      </c>
      <c r="G13" s="10">
        <v>117</v>
      </c>
      <c r="H13" s="10">
        <v>30</v>
      </c>
      <c r="I13" s="10">
        <v>12</v>
      </c>
      <c r="J13" s="11">
        <v>6</v>
      </c>
      <c r="K13" s="10">
        <v>6</v>
      </c>
      <c r="L13" s="12"/>
    </row>
    <row r="14" spans="1:12" ht="60" customHeight="1">
      <c r="A14" s="27" t="s">
        <v>43</v>
      </c>
      <c r="B14" s="21">
        <v>377</v>
      </c>
      <c r="C14" s="22">
        <v>158</v>
      </c>
      <c r="D14" s="22">
        <v>130</v>
      </c>
      <c r="E14" s="22">
        <v>56</v>
      </c>
      <c r="F14" s="22">
        <v>22</v>
      </c>
      <c r="G14" s="22">
        <v>5</v>
      </c>
      <c r="H14" s="22">
        <v>4</v>
      </c>
      <c r="I14" s="22">
        <v>1</v>
      </c>
      <c r="J14" s="23">
        <v>0</v>
      </c>
      <c r="K14" s="22">
        <v>1</v>
      </c>
      <c r="L14" s="12"/>
    </row>
    <row r="15" spans="1:12" ht="15.75">
      <c r="A15" s="42" t="s">
        <v>44</v>
      </c>
      <c r="B15" s="43"/>
      <c r="C15" s="43"/>
      <c r="D15" s="20"/>
      <c r="E15" s="20"/>
      <c r="F15" s="44" t="s">
        <v>75</v>
      </c>
      <c r="G15" s="45"/>
      <c r="H15" s="45"/>
      <c r="I15" s="45"/>
      <c r="J15" s="45"/>
      <c r="K15" s="45"/>
      <c r="L15" s="17"/>
    </row>
  </sheetData>
  <sheetProtection/>
  <mergeCells count="17">
    <mergeCell ref="A1:K1"/>
    <mergeCell ref="J2:K2"/>
    <mergeCell ref="C3:G3"/>
    <mergeCell ref="J3:K3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5:C15"/>
    <mergeCell ref="F15:K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K1"/>
    </sheetView>
  </sheetViews>
  <sheetFormatPr defaultColWidth="8.00390625" defaultRowHeight="15.75"/>
  <cols>
    <col min="1" max="1" width="9.375" style="2" customWidth="1"/>
    <col min="2" max="2" width="8.25390625" style="2" customWidth="1"/>
    <col min="3" max="3" width="8.375" style="2" customWidth="1"/>
    <col min="4" max="4" width="8.25390625" style="2" customWidth="1"/>
    <col min="5" max="5" width="7.25390625" style="2" customWidth="1"/>
    <col min="6" max="6" width="6.375" style="2" customWidth="1"/>
    <col min="7" max="7" width="6.00390625" style="2" customWidth="1"/>
    <col min="8" max="8" width="6.375" style="2" customWidth="1"/>
    <col min="9" max="9" width="6.00390625" style="2" customWidth="1"/>
    <col min="10" max="10" width="6.125" style="2" customWidth="1"/>
    <col min="11" max="11" width="6.375" style="2" customWidth="1"/>
    <col min="12" max="16384" width="8.00390625" style="2" customWidth="1"/>
  </cols>
  <sheetData>
    <row r="1" spans="1:11" ht="21.75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0.25" customHeight="1">
      <c r="A2" s="19" t="s">
        <v>74</v>
      </c>
      <c r="B2" s="1"/>
      <c r="C2" s="1"/>
      <c r="D2" s="1"/>
      <c r="E2" s="1"/>
      <c r="F2" s="1"/>
      <c r="G2" s="1"/>
      <c r="H2" s="1"/>
      <c r="I2" s="1"/>
      <c r="J2" s="31"/>
      <c r="K2" s="31"/>
    </row>
    <row r="3" spans="1:11" ht="17.25" customHeight="1">
      <c r="A3" s="19"/>
      <c r="B3" s="1"/>
      <c r="C3" s="32" t="s">
        <v>13</v>
      </c>
      <c r="D3" s="32"/>
      <c r="E3" s="32"/>
      <c r="F3" s="32"/>
      <c r="G3" s="32"/>
      <c r="H3" s="1"/>
      <c r="I3" s="1"/>
      <c r="J3" s="33" t="s">
        <v>6</v>
      </c>
      <c r="K3" s="33"/>
    </row>
    <row r="4" spans="1:11" ht="19.5" customHeight="1">
      <c r="A4" s="34" t="s">
        <v>7</v>
      </c>
      <c r="B4" s="24" t="s">
        <v>8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35"/>
      <c r="B5" s="37" t="s">
        <v>0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40" t="s">
        <v>9</v>
      </c>
    </row>
    <row r="6" spans="1:11" ht="15.75">
      <c r="A6" s="36"/>
      <c r="B6" s="38"/>
      <c r="C6" s="38"/>
      <c r="D6" s="38"/>
      <c r="E6" s="38"/>
      <c r="F6" s="38"/>
      <c r="G6" s="38"/>
      <c r="H6" s="38"/>
      <c r="I6" s="38"/>
      <c r="J6" s="38"/>
      <c r="K6" s="41"/>
    </row>
    <row r="7" spans="1:12" ht="39.75" customHeight="1">
      <c r="A7" s="5" t="s">
        <v>10</v>
      </c>
      <c r="B7" s="6">
        <v>207600</v>
      </c>
      <c r="C7" s="6">
        <v>105645</v>
      </c>
      <c r="D7" s="6">
        <v>78530</v>
      </c>
      <c r="E7" s="6">
        <v>18554</v>
      </c>
      <c r="F7" s="6">
        <v>3524</v>
      </c>
      <c r="G7" s="6">
        <v>885</v>
      </c>
      <c r="H7" s="6">
        <v>284</v>
      </c>
      <c r="I7" s="6">
        <v>111</v>
      </c>
      <c r="J7" s="6">
        <v>39</v>
      </c>
      <c r="K7" s="6">
        <v>28</v>
      </c>
      <c r="L7" s="7"/>
    </row>
    <row r="8" spans="1:12" ht="39.75" customHeight="1">
      <c r="A8" s="26" t="s">
        <v>41</v>
      </c>
      <c r="B8" s="9">
        <v>2972</v>
      </c>
      <c r="C8" s="10">
        <v>2524</v>
      </c>
      <c r="D8" s="10">
        <v>418</v>
      </c>
      <c r="E8" s="10">
        <v>30</v>
      </c>
      <c r="F8" s="10">
        <v>0</v>
      </c>
      <c r="G8" s="10">
        <v>0</v>
      </c>
      <c r="H8" s="10">
        <v>0</v>
      </c>
      <c r="I8" s="10">
        <v>0</v>
      </c>
      <c r="J8" s="11">
        <v>0</v>
      </c>
      <c r="K8" s="10">
        <v>0</v>
      </c>
      <c r="L8" s="12"/>
    </row>
    <row r="9" spans="1:12" ht="39.75" customHeight="1">
      <c r="A9" s="8" t="s">
        <v>1</v>
      </c>
      <c r="B9" s="9">
        <v>16866</v>
      </c>
      <c r="C9" s="10">
        <v>11483</v>
      </c>
      <c r="D9" s="10">
        <v>4509</v>
      </c>
      <c r="E9" s="10">
        <v>729</v>
      </c>
      <c r="F9" s="10">
        <v>123</v>
      </c>
      <c r="G9" s="10">
        <v>17</v>
      </c>
      <c r="H9" s="10">
        <v>5</v>
      </c>
      <c r="I9" s="10">
        <v>0</v>
      </c>
      <c r="J9" s="11">
        <v>0</v>
      </c>
      <c r="K9" s="10">
        <v>0</v>
      </c>
      <c r="L9" s="12"/>
    </row>
    <row r="10" spans="1:12" ht="39.75" customHeight="1">
      <c r="A10" s="8" t="s">
        <v>2</v>
      </c>
      <c r="B10" s="9">
        <v>48817</v>
      </c>
      <c r="C10" s="10">
        <v>30045</v>
      </c>
      <c r="D10" s="10">
        <v>15276</v>
      </c>
      <c r="E10" s="10">
        <v>2827</v>
      </c>
      <c r="F10" s="10">
        <v>490</v>
      </c>
      <c r="G10" s="10">
        <v>118</v>
      </c>
      <c r="H10" s="10">
        <v>37</v>
      </c>
      <c r="I10" s="10">
        <v>19</v>
      </c>
      <c r="J10" s="11">
        <v>4</v>
      </c>
      <c r="K10" s="10">
        <v>1</v>
      </c>
      <c r="L10" s="12"/>
    </row>
    <row r="11" spans="1:12" ht="39.75" customHeight="1">
      <c r="A11" s="8" t="s">
        <v>3</v>
      </c>
      <c r="B11" s="9">
        <v>82738</v>
      </c>
      <c r="C11" s="10">
        <v>40949</v>
      </c>
      <c r="D11" s="10">
        <v>33307</v>
      </c>
      <c r="E11" s="10">
        <v>6869</v>
      </c>
      <c r="F11" s="10">
        <v>1160</v>
      </c>
      <c r="G11" s="10">
        <v>295</v>
      </c>
      <c r="H11" s="10">
        <v>100</v>
      </c>
      <c r="I11" s="10">
        <v>34</v>
      </c>
      <c r="J11" s="11">
        <v>15</v>
      </c>
      <c r="K11" s="10">
        <v>9</v>
      </c>
      <c r="L11" s="12"/>
    </row>
    <row r="12" spans="1:12" ht="39.75" customHeight="1">
      <c r="A12" s="8" t="s">
        <v>4</v>
      </c>
      <c r="B12" s="9">
        <v>48276</v>
      </c>
      <c r="C12" s="10">
        <v>18048</v>
      </c>
      <c r="D12" s="10">
        <v>21897</v>
      </c>
      <c r="E12" s="10">
        <v>6549</v>
      </c>
      <c r="F12" s="10">
        <v>1289</v>
      </c>
      <c r="G12" s="10">
        <v>327</v>
      </c>
      <c r="H12" s="10">
        <v>93</v>
      </c>
      <c r="I12" s="10">
        <v>45</v>
      </c>
      <c r="J12" s="11">
        <v>16</v>
      </c>
      <c r="K12" s="10">
        <v>12</v>
      </c>
      <c r="L12" s="12"/>
    </row>
    <row r="13" spans="1:12" ht="39.75" customHeight="1">
      <c r="A13" s="8" t="s">
        <v>5</v>
      </c>
      <c r="B13" s="9">
        <v>7587</v>
      </c>
      <c r="C13" s="10">
        <v>2437</v>
      </c>
      <c r="D13" s="10">
        <v>3048</v>
      </c>
      <c r="E13" s="10">
        <v>1479</v>
      </c>
      <c r="F13" s="10">
        <v>434</v>
      </c>
      <c r="G13" s="10">
        <v>118</v>
      </c>
      <c r="H13" s="10">
        <v>48</v>
      </c>
      <c r="I13" s="10">
        <v>13</v>
      </c>
      <c r="J13" s="11">
        <v>4</v>
      </c>
      <c r="K13" s="10">
        <v>6</v>
      </c>
      <c r="L13" s="12"/>
    </row>
    <row r="14" spans="1:12" ht="60" customHeight="1">
      <c r="A14" s="27" t="s">
        <v>43</v>
      </c>
      <c r="B14" s="21">
        <v>344</v>
      </c>
      <c r="C14" s="22">
        <v>159</v>
      </c>
      <c r="D14" s="22">
        <v>75</v>
      </c>
      <c r="E14" s="22">
        <v>71</v>
      </c>
      <c r="F14" s="22">
        <v>28</v>
      </c>
      <c r="G14" s="22">
        <v>10</v>
      </c>
      <c r="H14" s="22">
        <v>1</v>
      </c>
      <c r="I14" s="22">
        <v>0</v>
      </c>
      <c r="J14" s="23">
        <v>0</v>
      </c>
      <c r="K14" s="22">
        <v>0</v>
      </c>
      <c r="L14" s="12"/>
    </row>
    <row r="15" spans="1:12" ht="15.75">
      <c r="A15" s="42" t="s">
        <v>44</v>
      </c>
      <c r="B15" s="43"/>
      <c r="C15" s="43"/>
      <c r="D15" s="20"/>
      <c r="E15" s="20"/>
      <c r="F15" s="44" t="s">
        <v>75</v>
      </c>
      <c r="G15" s="45"/>
      <c r="H15" s="45"/>
      <c r="I15" s="45"/>
      <c r="J15" s="45"/>
      <c r="K15" s="45"/>
      <c r="L15" s="17"/>
    </row>
  </sheetData>
  <sheetProtection/>
  <mergeCells count="17">
    <mergeCell ref="G5:G6"/>
    <mergeCell ref="H5:H6"/>
    <mergeCell ref="I5:I6"/>
    <mergeCell ref="J5:J6"/>
    <mergeCell ref="K5:K6"/>
    <mergeCell ref="A15:C15"/>
    <mergeCell ref="F15:K15"/>
    <mergeCell ref="A1:K1"/>
    <mergeCell ref="J2:K2"/>
    <mergeCell ref="C3:G3"/>
    <mergeCell ref="J3:K3"/>
    <mergeCell ref="A4:A6"/>
    <mergeCell ref="B5:B6"/>
    <mergeCell ref="C5:C6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K1"/>
    </sheetView>
  </sheetViews>
  <sheetFormatPr defaultColWidth="8.00390625" defaultRowHeight="15.75"/>
  <cols>
    <col min="1" max="1" width="9.375" style="2" customWidth="1"/>
    <col min="2" max="2" width="8.25390625" style="2" customWidth="1"/>
    <col min="3" max="3" width="8.375" style="2" customWidth="1"/>
    <col min="4" max="4" width="8.25390625" style="2" customWidth="1"/>
    <col min="5" max="5" width="7.25390625" style="2" customWidth="1"/>
    <col min="6" max="6" width="6.375" style="2" customWidth="1"/>
    <col min="7" max="7" width="6.00390625" style="2" customWidth="1"/>
    <col min="8" max="8" width="6.375" style="2" customWidth="1"/>
    <col min="9" max="9" width="6.00390625" style="2" customWidth="1"/>
    <col min="10" max="10" width="6.125" style="2" customWidth="1"/>
    <col min="11" max="11" width="6.375" style="2" customWidth="1"/>
    <col min="12" max="16384" width="8.00390625" style="2" customWidth="1"/>
  </cols>
  <sheetData>
    <row r="1" spans="1:11" ht="21.75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0.25" customHeight="1">
      <c r="A2" s="19" t="s">
        <v>72</v>
      </c>
      <c r="B2" s="1"/>
      <c r="C2" s="1"/>
      <c r="D2" s="1"/>
      <c r="E2" s="1"/>
      <c r="F2" s="1"/>
      <c r="G2" s="1"/>
      <c r="H2" s="1"/>
      <c r="I2" s="1"/>
      <c r="J2" s="31"/>
      <c r="K2" s="31"/>
    </row>
    <row r="3" spans="1:11" ht="17.25" customHeight="1">
      <c r="A3" s="19"/>
      <c r="B3" s="1"/>
      <c r="C3" s="32" t="s">
        <v>13</v>
      </c>
      <c r="D3" s="32"/>
      <c r="E3" s="32"/>
      <c r="F3" s="32"/>
      <c r="G3" s="32"/>
      <c r="H3" s="1"/>
      <c r="I3" s="1"/>
      <c r="J3" s="33" t="s">
        <v>6</v>
      </c>
      <c r="K3" s="33"/>
    </row>
    <row r="4" spans="1:11" ht="19.5" customHeight="1">
      <c r="A4" s="34" t="s">
        <v>7</v>
      </c>
      <c r="B4" s="24" t="s">
        <v>8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35"/>
      <c r="B5" s="37" t="s">
        <v>0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40" t="s">
        <v>9</v>
      </c>
    </row>
    <row r="6" spans="1:11" ht="15.75">
      <c r="A6" s="36"/>
      <c r="B6" s="38"/>
      <c r="C6" s="38"/>
      <c r="D6" s="38"/>
      <c r="E6" s="38"/>
      <c r="F6" s="38"/>
      <c r="G6" s="38"/>
      <c r="H6" s="38"/>
      <c r="I6" s="38"/>
      <c r="J6" s="38"/>
      <c r="K6" s="41"/>
    </row>
    <row r="7" spans="1:12" ht="39.75" customHeight="1">
      <c r="A7" s="5" t="s">
        <v>10</v>
      </c>
      <c r="B7" s="6">
        <v>213093</v>
      </c>
      <c r="C7" s="6">
        <v>109296</v>
      </c>
      <c r="D7" s="6">
        <v>81057</v>
      </c>
      <c r="E7" s="6">
        <v>18229</v>
      </c>
      <c r="F7" s="6">
        <v>3346</v>
      </c>
      <c r="G7" s="6">
        <v>800</v>
      </c>
      <c r="H7" s="6">
        <v>220</v>
      </c>
      <c r="I7" s="6">
        <v>88</v>
      </c>
      <c r="J7" s="6">
        <v>35</v>
      </c>
      <c r="K7" s="6">
        <v>22</v>
      </c>
      <c r="L7" s="7"/>
    </row>
    <row r="8" spans="1:12" ht="39.75" customHeight="1">
      <c r="A8" s="26" t="s">
        <v>41</v>
      </c>
      <c r="B8" s="9">
        <v>3167</v>
      </c>
      <c r="C8" s="10">
        <v>2746</v>
      </c>
      <c r="D8" s="10">
        <v>382</v>
      </c>
      <c r="E8" s="10">
        <v>39</v>
      </c>
      <c r="F8" s="10">
        <v>0</v>
      </c>
      <c r="G8" s="10">
        <v>0</v>
      </c>
      <c r="H8" s="10">
        <v>0</v>
      </c>
      <c r="I8" s="10">
        <v>0</v>
      </c>
      <c r="J8" s="11">
        <v>0</v>
      </c>
      <c r="K8" s="10">
        <v>0</v>
      </c>
      <c r="L8" s="12"/>
    </row>
    <row r="9" spans="1:12" ht="39.75" customHeight="1">
      <c r="A9" s="8" t="s">
        <v>1</v>
      </c>
      <c r="B9" s="9">
        <v>17320</v>
      </c>
      <c r="C9" s="10">
        <v>11844</v>
      </c>
      <c r="D9" s="10">
        <v>4597</v>
      </c>
      <c r="E9" s="10">
        <v>731</v>
      </c>
      <c r="F9" s="10">
        <v>120</v>
      </c>
      <c r="G9" s="10">
        <v>24</v>
      </c>
      <c r="H9" s="10">
        <v>3</v>
      </c>
      <c r="I9" s="10">
        <v>1</v>
      </c>
      <c r="J9" s="11">
        <v>0</v>
      </c>
      <c r="K9" s="10">
        <v>0</v>
      </c>
      <c r="L9" s="12"/>
    </row>
    <row r="10" spans="1:12" ht="39.75" customHeight="1">
      <c r="A10" s="8" t="s">
        <v>2</v>
      </c>
      <c r="B10" s="9">
        <v>51327</v>
      </c>
      <c r="C10" s="10">
        <v>31859</v>
      </c>
      <c r="D10" s="10">
        <v>15972</v>
      </c>
      <c r="E10" s="10">
        <v>2834</v>
      </c>
      <c r="F10" s="10">
        <v>501</v>
      </c>
      <c r="G10" s="10">
        <v>124</v>
      </c>
      <c r="H10" s="10">
        <v>24</v>
      </c>
      <c r="I10" s="10">
        <v>6</v>
      </c>
      <c r="J10" s="11">
        <v>5</v>
      </c>
      <c r="K10" s="10">
        <v>2</v>
      </c>
      <c r="L10" s="12"/>
    </row>
    <row r="11" spans="1:12" ht="39.75" customHeight="1">
      <c r="A11" s="8" t="s">
        <v>3</v>
      </c>
      <c r="B11" s="9">
        <v>88203</v>
      </c>
      <c r="C11" s="10">
        <v>43397</v>
      </c>
      <c r="D11" s="10">
        <v>36191</v>
      </c>
      <c r="E11" s="10">
        <v>7072</v>
      </c>
      <c r="F11" s="10">
        <v>1135</v>
      </c>
      <c r="G11" s="10">
        <v>270</v>
      </c>
      <c r="H11" s="10">
        <v>82</v>
      </c>
      <c r="I11" s="10">
        <v>40</v>
      </c>
      <c r="J11" s="11">
        <v>8</v>
      </c>
      <c r="K11" s="10">
        <v>8</v>
      </c>
      <c r="L11" s="12"/>
    </row>
    <row r="12" spans="1:12" ht="39.75" customHeight="1">
      <c r="A12" s="8" t="s">
        <v>4</v>
      </c>
      <c r="B12" s="9">
        <v>46104</v>
      </c>
      <c r="C12" s="10">
        <v>17129</v>
      </c>
      <c r="D12" s="10">
        <v>21158</v>
      </c>
      <c r="E12" s="10">
        <v>6150</v>
      </c>
      <c r="F12" s="10">
        <v>1233</v>
      </c>
      <c r="G12" s="10">
        <v>293</v>
      </c>
      <c r="H12" s="10">
        <v>81</v>
      </c>
      <c r="I12" s="10">
        <v>29</v>
      </c>
      <c r="J12" s="11">
        <v>20</v>
      </c>
      <c r="K12" s="10">
        <v>11</v>
      </c>
      <c r="L12" s="12"/>
    </row>
    <row r="13" spans="1:12" ht="39.75" customHeight="1">
      <c r="A13" s="8" t="s">
        <v>5</v>
      </c>
      <c r="B13" s="9">
        <v>6735</v>
      </c>
      <c r="C13" s="10">
        <v>2211</v>
      </c>
      <c r="D13" s="10">
        <v>2710</v>
      </c>
      <c r="E13" s="10">
        <v>1346</v>
      </c>
      <c r="F13" s="10">
        <v>342</v>
      </c>
      <c r="G13" s="10">
        <v>82</v>
      </c>
      <c r="H13" s="10">
        <v>29</v>
      </c>
      <c r="I13" s="10">
        <v>12</v>
      </c>
      <c r="J13" s="11">
        <v>2</v>
      </c>
      <c r="K13" s="10">
        <v>1</v>
      </c>
      <c r="L13" s="12"/>
    </row>
    <row r="14" spans="1:12" ht="60" customHeight="1">
      <c r="A14" s="27" t="s">
        <v>43</v>
      </c>
      <c r="B14" s="21">
        <v>237</v>
      </c>
      <c r="C14" s="22">
        <v>110</v>
      </c>
      <c r="D14" s="22">
        <v>47</v>
      </c>
      <c r="E14" s="22">
        <v>57</v>
      </c>
      <c r="F14" s="22">
        <v>15</v>
      </c>
      <c r="G14" s="22">
        <v>7</v>
      </c>
      <c r="H14" s="22">
        <v>1</v>
      </c>
      <c r="I14" s="22">
        <v>0</v>
      </c>
      <c r="J14" s="23">
        <v>0</v>
      </c>
      <c r="K14" s="22">
        <v>0</v>
      </c>
      <c r="L14" s="12"/>
    </row>
    <row r="15" spans="1:12" ht="15.75">
      <c r="A15" s="42" t="s">
        <v>44</v>
      </c>
      <c r="B15" s="43"/>
      <c r="C15" s="43"/>
      <c r="D15" s="20"/>
      <c r="E15" s="20"/>
      <c r="F15" s="44" t="s">
        <v>73</v>
      </c>
      <c r="G15" s="45"/>
      <c r="H15" s="45"/>
      <c r="I15" s="45"/>
      <c r="J15" s="45"/>
      <c r="K15" s="45"/>
      <c r="L15" s="17"/>
    </row>
  </sheetData>
  <sheetProtection/>
  <mergeCells count="17">
    <mergeCell ref="A1:K1"/>
    <mergeCell ref="J2:K2"/>
    <mergeCell ref="C3:G3"/>
    <mergeCell ref="J3:K3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5:C15"/>
    <mergeCell ref="F15:K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K1"/>
    </sheetView>
  </sheetViews>
  <sheetFormatPr defaultColWidth="8.00390625" defaultRowHeight="15.75"/>
  <cols>
    <col min="1" max="1" width="9.375" style="2" customWidth="1"/>
    <col min="2" max="2" width="8.25390625" style="2" customWidth="1"/>
    <col min="3" max="3" width="8.375" style="2" customWidth="1"/>
    <col min="4" max="4" width="8.25390625" style="2" customWidth="1"/>
    <col min="5" max="5" width="7.25390625" style="2" customWidth="1"/>
    <col min="6" max="6" width="6.375" style="2" customWidth="1"/>
    <col min="7" max="7" width="6.00390625" style="2" customWidth="1"/>
    <col min="8" max="8" width="6.375" style="2" customWidth="1"/>
    <col min="9" max="9" width="6.00390625" style="2" customWidth="1"/>
    <col min="10" max="10" width="6.125" style="2" customWidth="1"/>
    <col min="11" max="11" width="6.375" style="2" customWidth="1"/>
    <col min="12" max="16384" width="8.00390625" style="2" customWidth="1"/>
  </cols>
  <sheetData>
    <row r="1" spans="1:11" ht="21.75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0.25" customHeight="1">
      <c r="A2" s="19" t="s">
        <v>71</v>
      </c>
      <c r="B2" s="1"/>
      <c r="C2" s="1"/>
      <c r="D2" s="1"/>
      <c r="E2" s="1"/>
      <c r="F2" s="1"/>
      <c r="G2" s="1"/>
      <c r="H2" s="1"/>
      <c r="I2" s="1"/>
      <c r="J2" s="31"/>
      <c r="K2" s="31"/>
    </row>
    <row r="3" spans="1:11" ht="17.25" customHeight="1">
      <c r="A3" s="19"/>
      <c r="B3" s="1"/>
      <c r="C3" s="32" t="s">
        <v>13</v>
      </c>
      <c r="D3" s="32"/>
      <c r="E3" s="32"/>
      <c r="F3" s="32"/>
      <c r="G3" s="32"/>
      <c r="H3" s="1"/>
      <c r="I3" s="1"/>
      <c r="J3" s="33" t="s">
        <v>6</v>
      </c>
      <c r="K3" s="33"/>
    </row>
    <row r="4" spans="1:11" ht="19.5" customHeight="1">
      <c r="A4" s="34" t="s">
        <v>7</v>
      </c>
      <c r="B4" s="24" t="s">
        <v>8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35"/>
      <c r="B5" s="37" t="s">
        <v>0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40" t="s">
        <v>9</v>
      </c>
    </row>
    <row r="6" spans="1:11" ht="15.75">
      <c r="A6" s="36"/>
      <c r="B6" s="38"/>
      <c r="C6" s="38"/>
      <c r="D6" s="38"/>
      <c r="E6" s="38"/>
      <c r="F6" s="38"/>
      <c r="G6" s="38"/>
      <c r="H6" s="38"/>
      <c r="I6" s="38"/>
      <c r="J6" s="38"/>
      <c r="K6" s="41"/>
    </row>
    <row r="7" spans="1:12" ht="39.75" customHeight="1">
      <c r="A7" s="5" t="s">
        <v>10</v>
      </c>
      <c r="B7" s="6">
        <v>211399</v>
      </c>
      <c r="C7" s="6">
        <v>109235</v>
      </c>
      <c r="D7" s="6">
        <v>80505</v>
      </c>
      <c r="E7" s="6">
        <v>17437</v>
      </c>
      <c r="F7" s="6">
        <v>3155</v>
      </c>
      <c r="G7" s="6">
        <v>716</v>
      </c>
      <c r="H7" s="6">
        <v>221</v>
      </c>
      <c r="I7" s="6">
        <v>70</v>
      </c>
      <c r="J7" s="6">
        <v>37</v>
      </c>
      <c r="K7" s="6">
        <v>23</v>
      </c>
      <c r="L7" s="7"/>
    </row>
    <row r="8" spans="1:12" ht="39.75" customHeight="1">
      <c r="A8" s="26" t="s">
        <v>41</v>
      </c>
      <c r="B8" s="9">
        <v>3045</v>
      </c>
      <c r="C8" s="10">
        <v>2639</v>
      </c>
      <c r="D8" s="10">
        <v>372</v>
      </c>
      <c r="E8" s="10">
        <v>33</v>
      </c>
      <c r="F8" s="10">
        <v>1</v>
      </c>
      <c r="G8" s="10">
        <v>0</v>
      </c>
      <c r="H8" s="10">
        <v>0</v>
      </c>
      <c r="I8" s="10">
        <v>0</v>
      </c>
      <c r="J8" s="11">
        <v>0</v>
      </c>
      <c r="K8" s="10">
        <v>0</v>
      </c>
      <c r="L8" s="12"/>
    </row>
    <row r="9" spans="1:12" ht="39.75" customHeight="1">
      <c r="A9" s="8" t="s">
        <v>1</v>
      </c>
      <c r="B9" s="9">
        <v>16833</v>
      </c>
      <c r="C9" s="10">
        <v>11584</v>
      </c>
      <c r="D9" s="10">
        <v>4447</v>
      </c>
      <c r="E9" s="10">
        <v>661</v>
      </c>
      <c r="F9" s="10">
        <v>114</v>
      </c>
      <c r="G9" s="10">
        <v>20</v>
      </c>
      <c r="H9" s="10">
        <v>5</v>
      </c>
      <c r="I9" s="10">
        <v>2</v>
      </c>
      <c r="J9" s="11">
        <v>0</v>
      </c>
      <c r="K9" s="10">
        <v>0</v>
      </c>
      <c r="L9" s="12"/>
    </row>
    <row r="10" spans="1:12" ht="39.75" customHeight="1">
      <c r="A10" s="8" t="s">
        <v>2</v>
      </c>
      <c r="B10" s="9">
        <v>53139</v>
      </c>
      <c r="C10" s="10">
        <v>32381</v>
      </c>
      <c r="D10" s="10">
        <v>17286</v>
      </c>
      <c r="E10" s="10">
        <v>2829</v>
      </c>
      <c r="F10" s="10">
        <v>487</v>
      </c>
      <c r="G10" s="10">
        <v>113</v>
      </c>
      <c r="H10" s="10">
        <v>30</v>
      </c>
      <c r="I10" s="10">
        <v>7</v>
      </c>
      <c r="J10" s="11">
        <v>5</v>
      </c>
      <c r="K10" s="10">
        <v>1</v>
      </c>
      <c r="L10" s="12"/>
    </row>
    <row r="11" spans="1:12" ht="39.75" customHeight="1">
      <c r="A11" s="8" t="s">
        <v>3</v>
      </c>
      <c r="B11" s="9">
        <v>89693</v>
      </c>
      <c r="C11" s="10">
        <v>44717</v>
      </c>
      <c r="D11" s="10">
        <v>36604</v>
      </c>
      <c r="E11" s="10">
        <v>6836</v>
      </c>
      <c r="F11" s="10">
        <v>1148</v>
      </c>
      <c r="G11" s="10">
        <v>262</v>
      </c>
      <c r="H11" s="10">
        <v>77</v>
      </c>
      <c r="I11" s="10">
        <v>26</v>
      </c>
      <c r="J11" s="11">
        <v>16</v>
      </c>
      <c r="K11" s="10">
        <v>7</v>
      </c>
      <c r="L11" s="12"/>
    </row>
    <row r="12" spans="1:12" ht="39.75" customHeight="1">
      <c r="A12" s="8" t="s">
        <v>4</v>
      </c>
      <c r="B12" s="9">
        <v>42446</v>
      </c>
      <c r="C12" s="10">
        <v>15874</v>
      </c>
      <c r="D12" s="10">
        <v>19322</v>
      </c>
      <c r="E12" s="10">
        <v>5797</v>
      </c>
      <c r="F12" s="10">
        <v>1076</v>
      </c>
      <c r="G12" s="10">
        <v>242</v>
      </c>
      <c r="H12" s="10">
        <v>88</v>
      </c>
      <c r="I12" s="10">
        <v>27</v>
      </c>
      <c r="J12" s="11">
        <v>9</v>
      </c>
      <c r="K12" s="10">
        <v>11</v>
      </c>
      <c r="L12" s="12"/>
    </row>
    <row r="13" spans="1:12" ht="39.75" customHeight="1">
      <c r="A13" s="8" t="s">
        <v>5</v>
      </c>
      <c r="B13" s="9">
        <v>5999</v>
      </c>
      <c r="C13" s="10">
        <v>1929</v>
      </c>
      <c r="D13" s="10">
        <v>2418</v>
      </c>
      <c r="E13" s="10">
        <v>1232</v>
      </c>
      <c r="F13" s="10">
        <v>308</v>
      </c>
      <c r="G13" s="10">
        <v>74</v>
      </c>
      <c r="H13" s="10">
        <v>19</v>
      </c>
      <c r="I13" s="10">
        <v>8</v>
      </c>
      <c r="J13" s="11">
        <v>7</v>
      </c>
      <c r="K13" s="10">
        <v>4</v>
      </c>
      <c r="L13" s="12"/>
    </row>
    <row r="14" spans="1:12" ht="60" customHeight="1">
      <c r="A14" s="27" t="s">
        <v>43</v>
      </c>
      <c r="B14" s="21">
        <v>244</v>
      </c>
      <c r="C14" s="22">
        <v>111</v>
      </c>
      <c r="D14" s="22">
        <v>56</v>
      </c>
      <c r="E14" s="22">
        <v>49</v>
      </c>
      <c r="F14" s="22">
        <v>21</v>
      </c>
      <c r="G14" s="22">
        <v>5</v>
      </c>
      <c r="H14" s="22">
        <v>2</v>
      </c>
      <c r="I14" s="22">
        <v>0</v>
      </c>
      <c r="J14" s="23">
        <v>0</v>
      </c>
      <c r="K14" s="22">
        <v>0</v>
      </c>
      <c r="L14" s="12"/>
    </row>
    <row r="15" spans="1:12" ht="15.75">
      <c r="A15" s="42" t="s">
        <v>44</v>
      </c>
      <c r="B15" s="43"/>
      <c r="C15" s="43"/>
      <c r="D15" s="20"/>
      <c r="E15" s="20"/>
      <c r="F15" s="44" t="s">
        <v>70</v>
      </c>
      <c r="G15" s="45"/>
      <c r="H15" s="45"/>
      <c r="I15" s="45"/>
      <c r="J15" s="45"/>
      <c r="K15" s="45"/>
      <c r="L15" s="17"/>
    </row>
  </sheetData>
  <sheetProtection/>
  <mergeCells count="17">
    <mergeCell ref="G5:G6"/>
    <mergeCell ref="H5:H6"/>
    <mergeCell ref="I5:I6"/>
    <mergeCell ref="J5:J6"/>
    <mergeCell ref="K5:K6"/>
    <mergeCell ref="A15:C15"/>
    <mergeCell ref="F15:K15"/>
    <mergeCell ref="A1:K1"/>
    <mergeCell ref="J2:K2"/>
    <mergeCell ref="C3:G3"/>
    <mergeCell ref="J3:K3"/>
    <mergeCell ref="A4:A6"/>
    <mergeCell ref="B5:B6"/>
    <mergeCell ref="C5:C6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moi5410</dc:creator>
  <cp:keywords/>
  <dc:description/>
  <cp:lastModifiedBy>何袖綾</cp:lastModifiedBy>
  <cp:lastPrinted>2011-05-11T03:51:45Z</cp:lastPrinted>
  <dcterms:created xsi:type="dcterms:W3CDTF">2001-05-30T06:47:50Z</dcterms:created>
  <dcterms:modified xsi:type="dcterms:W3CDTF">2023-05-15T08:52:44Z</dcterms:modified>
  <cp:category/>
  <cp:version/>
  <cp:contentType/>
  <cp:contentStatus/>
</cp:coreProperties>
</file>